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" yWindow="36" windowWidth="9696" windowHeight="7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<sst xmlns="http://schemas.openxmlformats.org/spreadsheetml/2006/main" count="7" uniqueCount="7">
  <si>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REER Index of hryvnia (12.1999=1)</t>
  </si>
  <si>
    <t>REER Index of hryvnia (yoy, %)</t>
  </si>
  <si>
    <t>REER Index of hryvnia (mom, %)</t>
  </si>
  <si>
    <t>NEER Index of hryvnia (12.1999=1)</t>
  </si>
  <si>
    <t>NEER Index of hryvnia (yoy, %)</t>
  </si>
  <si>
    <t>NEER Index of hryvnia (mom, %)</t>
  </si>
  <si>
    <t xml:space="preserve">   * Data for the last month is preliminary and is the subject for further revision.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</si>
</sst>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&quot;р.&quot;_-;\-* #,##0.00&quot;р.&quot;_-;_-* &quot;-&quot;??&quot;р.&quot;_-;_-@_-"/>
    <numFmt numFmtId="184" formatCode="_-* #,##0.00_р_._-;\-* #,##0.00_р_._-;_-* &quot;-&quot;??_р_._-;_-@_-"/>
    <numFmt numFmtId="185" formatCode="0.0000"/>
    <numFmt numFmtId="186" formatCode="&quot;Ј&quot;#,##0.00;[Red]\-&quot;Ј&quot;#,##0.00"/>
    <numFmt numFmtId="187" formatCode="#."/>
    <numFmt numFmtId="188" formatCode="_(* #,##0.00_);_(* \(#,##0.00\);_(* &quot;-&quot;??_);_(@_)"/>
    <numFmt numFmtId="189" formatCode="mm/yyyy"/>
    <numFmt numFmtId="190" formatCode="0.0%"/>
    <numFmt numFmtId="191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MS Sans Serif"/>
      <family val="2"/>
    </font>
    <font>
      <b/>
      <sz val="10"/>
      <name val="UkrainianBaltica"/>
      <family val="1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16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16"/>
      <name val="Courier"/>
      <family val="1"/>
    </font>
    <font>
      <sz val="10"/>
      <color indexed="8"/>
      <name val="Arial"/>
      <family val="2"/>
    </font>
    <font>
      <sz val="10"/>
      <name val="TimesET"/>
      <family val="0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4" fillId="0" borderId="0">
      <alignment horizontal="centerContinuous" vertical="top" wrapText="1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38" fontId="3" fillId="0" borderId="0" applyFont="0" applyFill="0" applyBorder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83" fontId="2" fillId="0" borderId="0" applyFont="0" applyFill="0" applyBorder="0" applyAlignment="0" applyProtection="0"/>
    <xf numFmtId="187" fontId="10" fillId="0" borderId="0">
      <alignment/>
      <protection locked="0"/>
    </xf>
    <xf numFmtId="0" fontId="11" fillId="0" borderId="0" applyNumberFormat="0" applyFill="0" applyBorder="0" applyAlignment="0" applyProtection="0"/>
    <xf numFmtId="187" fontId="10" fillId="0" borderId="0">
      <alignment/>
      <protection locked="0"/>
    </xf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187" fontId="16" fillId="0" borderId="0">
      <alignment/>
      <protection locked="0"/>
    </xf>
    <xf numFmtId="187" fontId="16" fillId="0" borderId="0">
      <alignment/>
      <protection locked="0"/>
    </xf>
    <xf numFmtId="0" fontId="17" fillId="0" borderId="0">
      <alignment/>
      <protection/>
    </xf>
    <xf numFmtId="0" fontId="18" fillId="0" borderId="0">
      <alignment/>
      <protection/>
    </xf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41" borderId="7" applyNumberFormat="0" applyFont="0" applyAlignment="0" applyProtection="0"/>
    <xf numFmtId="188" fontId="18" fillId="0" borderId="0" applyFont="0" applyFill="0" applyBorder="0" applyAlignment="0" applyProtection="0"/>
    <xf numFmtId="0" fontId="23" fillId="38" borderId="8" applyNumberFormat="0" applyAlignment="0" applyProtection="0"/>
    <xf numFmtId="0" fontId="20" fillId="42" borderId="0">
      <alignment horizontal="right" vertical="top"/>
      <protection/>
    </xf>
    <xf numFmtId="0" fontId="20" fillId="42" borderId="0">
      <alignment horizontal="center" vertical="center"/>
      <protection/>
    </xf>
    <xf numFmtId="0" fontId="20" fillId="42" borderId="0">
      <alignment horizontal="left" vertical="top"/>
      <protection/>
    </xf>
    <xf numFmtId="0" fontId="20" fillId="42" borderId="0">
      <alignment horizontal="left" vertical="top"/>
      <protection/>
    </xf>
    <xf numFmtId="0" fontId="20" fillId="42" borderId="0">
      <alignment horizontal="right" vertical="top"/>
      <protection/>
    </xf>
    <xf numFmtId="0" fontId="20" fillId="42" borderId="0">
      <alignment horizontal="right" vertical="top"/>
      <protection/>
    </xf>
    <xf numFmtId="0" fontId="24" fillId="0" borderId="0" applyNumberFormat="0" applyFill="0" applyBorder="0" applyAlignment="0" applyProtection="0"/>
    <xf numFmtId="187" fontId="10" fillId="0" borderId="9">
      <alignment/>
      <protection locked="0"/>
    </xf>
    <xf numFmtId="0" fontId="25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2" fillId="49" borderId="10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9" fontId="0" fillId="0" borderId="0" applyFont="0" applyFill="0" applyBorder="0" applyAlignment="0" applyProtection="0"/>
    <xf numFmtId="0" fontId="23" fillId="38" borderId="8" applyNumberFormat="0" applyAlignment="0" applyProtection="0"/>
    <xf numFmtId="0" fontId="23" fillId="38" borderId="8" applyNumberFormat="0" applyAlignment="0" applyProtection="0"/>
    <xf numFmtId="0" fontId="23" fillId="38" borderId="8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33" fillId="5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4" fillId="0" borderId="11">
      <alignment horizontal="centerContinuous" vertical="top" wrapText="1"/>
      <protection/>
    </xf>
    <xf numFmtId="0" fontId="34" fillId="0" borderId="1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5" fillId="0" borderId="1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6" fillId="0" borderId="1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38" fillId="51" borderId="17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9" fillId="39" borderId="2" applyNumberFormat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41" fillId="53" borderId="10" applyNumberFormat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8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3" fillId="5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2" fillId="41" borderId="7" applyNumberFormat="0" applyFont="0" applyAlignment="0" applyProtection="0"/>
    <xf numFmtId="0" fontId="0" fillId="55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53" borderId="20" applyNumberFormat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9" fontId="4" fillId="0" borderId="21">
      <alignment horizontal="center" vertical="center" wrapText="1"/>
      <protection/>
    </xf>
  </cellStyleXfs>
  <cellXfs count="17">
    <xf numFmtId="0" fontId="0" fillId="0" borderId="0" xfId="0" applyFont="1" applyAlignment="1">
      <alignment/>
    </xf>
    <xf numFmtId="185" fontId="20" fillId="0" borderId="0" xfId="226" applyNumberFormat="1" applyFont="1">
      <alignment/>
      <protection/>
    </xf>
    <xf numFmtId="0" fontId="20" fillId="0" borderId="0" xfId="226" applyFont="1">
      <alignment/>
      <protection/>
    </xf>
    <xf numFmtId="0" fontId="28" fillId="0" borderId="0" xfId="226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189" fontId="48" fillId="0" borderId="0" xfId="0" applyNumberFormat="1" applyFont="1" applyAlignment="1">
      <alignment/>
    </xf>
    <xf numFmtId="0" fontId="28" fillId="0" borderId="22" xfId="226" applyFont="1" applyFill="1" applyBorder="1" applyAlignment="1">
      <alignment horizontal="center" vertical="center" wrapText="1"/>
      <protection/>
    </xf>
    <xf numFmtId="0" fontId="28" fillId="0" borderId="23" xfId="226" applyFont="1" applyFill="1" applyBorder="1" applyAlignment="1">
      <alignment horizontal="center" vertical="center" wrapText="1"/>
      <protection/>
    </xf>
    <xf numFmtId="0" fontId="20" fillId="0" borderId="22" xfId="226" applyFont="1" applyBorder="1">
      <alignment/>
      <protection/>
    </xf>
    <xf numFmtId="185" fontId="20" fillId="0" borderId="22" xfId="226" applyNumberFormat="1" applyFont="1" applyBorder="1">
      <alignment/>
      <protection/>
    </xf>
    <xf numFmtId="0" fontId="49" fillId="0" borderId="0" xfId="0" applyFont="1" applyAlignment="1">
      <alignment horizontal="left"/>
    </xf>
    <xf numFmtId="185" fontId="20" fillId="0" borderId="0" xfId="226" applyNumberFormat="1" applyFont="1" applyBorder="1">
      <alignment/>
      <protection/>
    </xf>
    <xf numFmtId="189" fontId="48" fillId="0" borderId="23" xfId="0" applyNumberFormat="1" applyFont="1" applyBorder="1" applyAlignment="1">
      <alignment/>
    </xf>
    <xf numFmtId="185" fontId="20" fillId="0" borderId="23" xfId="226" applyNumberFormat="1" applyFont="1" applyBorder="1">
      <alignment/>
      <protection/>
    </xf>
    <xf numFmtId="190" fontId="47" fillId="0" borderId="22" xfId="0" applyNumberFormat="1" applyFont="1" applyBorder="1" applyAlignment="1">
      <alignment/>
    </xf>
    <xf numFmtId="190" fontId="47" fillId="0" borderId="23" xfId="0" applyNumberFormat="1" applyFont="1" applyBorder="1" applyAlignment="1">
      <alignment/>
    </xf>
    <xf numFmtId="190" fontId="47" fillId="0" borderId="0" xfId="0" applyNumberFormat="1" applyFont="1" applyBorder="1" applyAlignment="1">
      <alignment/>
    </xf>
  </cellXfs>
  <cellStyles count="259">
    <cellStyle name="Normal" xfId="0"/>
    <cellStyle name="100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 2" xfId="22"/>
    <cellStyle name="20% - Акцент1 3" xfId="23"/>
    <cellStyle name="20% - Акцент1 4" xfId="24"/>
    <cellStyle name="20% - Акцент2 2" xfId="25"/>
    <cellStyle name="20% - Акцент2 3" xfId="26"/>
    <cellStyle name="20% - Акцент2 4" xfId="27"/>
    <cellStyle name="20% - Акцент3 2" xfId="28"/>
    <cellStyle name="20% - Акцент3 3" xfId="29"/>
    <cellStyle name="20% - Акцент3 4" xfId="30"/>
    <cellStyle name="20% - Акцент4 2" xfId="31"/>
    <cellStyle name="20% - Акцент4 3" xfId="32"/>
    <cellStyle name="20% - Акцент4 4" xfId="33"/>
    <cellStyle name="20% - Акцент5 2" xfId="34"/>
    <cellStyle name="20% - Акцент5 3" xfId="35"/>
    <cellStyle name="20% - Акцент5 4" xfId="36"/>
    <cellStyle name="20% - Акцент6 2" xfId="37"/>
    <cellStyle name="20% - Акцент6 3" xfId="38"/>
    <cellStyle name="20% - Акцент6 4" xfId="39"/>
    <cellStyle name="20% – Акцентування1" xfId="40"/>
    <cellStyle name="20% – Акцентування2" xfId="41"/>
    <cellStyle name="20% – Акцентування3" xfId="42"/>
    <cellStyle name="20% – Акцентування4" xfId="43"/>
    <cellStyle name="20% – Акцентування5" xfId="44"/>
    <cellStyle name="20% – Акцентування6" xfId="45"/>
    <cellStyle name="40% - Accent1" xfId="46"/>
    <cellStyle name="40% - Accent2" xfId="47"/>
    <cellStyle name="40% - Accent3" xfId="48"/>
    <cellStyle name="40% - Accent4" xfId="49"/>
    <cellStyle name="40% - Accent5" xfId="50"/>
    <cellStyle name="40% - Accent6" xfId="51"/>
    <cellStyle name="40% - Акцент1 2" xfId="52"/>
    <cellStyle name="40% - Акцент1 3" xfId="53"/>
    <cellStyle name="40% - Акцент1 4" xfId="54"/>
    <cellStyle name="40% - Акцент2 2" xfId="55"/>
    <cellStyle name="40% - Акцент2 3" xfId="56"/>
    <cellStyle name="40% - Акцент2 4" xfId="57"/>
    <cellStyle name="40% - Акцент3 2" xfId="58"/>
    <cellStyle name="40% - Акцент3 3" xfId="59"/>
    <cellStyle name="40% - Акцент3 4" xfId="60"/>
    <cellStyle name="40% - Акцент4 2" xfId="61"/>
    <cellStyle name="40% - Акцент4 3" xfId="62"/>
    <cellStyle name="40% - Акцент4 4" xfId="63"/>
    <cellStyle name="40% - Акцент5 2" xfId="64"/>
    <cellStyle name="40% - Акцент5 3" xfId="65"/>
    <cellStyle name="40% - Акцент5 4" xfId="66"/>
    <cellStyle name="40% - Акцент6 2" xfId="67"/>
    <cellStyle name="40% - Акцент6 3" xfId="68"/>
    <cellStyle name="40% - Акцент6 4" xfId="69"/>
    <cellStyle name="40% – Акцентування1" xfId="70"/>
    <cellStyle name="40% – Акцентування2" xfId="71"/>
    <cellStyle name="40% – Акцентування3" xfId="72"/>
    <cellStyle name="40% – Акцентування4" xfId="73"/>
    <cellStyle name="40% – Акцентування5" xfId="74"/>
    <cellStyle name="40% – Акцентування6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60% - Акцент1 2" xfId="82"/>
    <cellStyle name="60% - Акцент1 3" xfId="83"/>
    <cellStyle name="60% - Акцент1 4" xfId="84"/>
    <cellStyle name="60% - Акцент2 2" xfId="85"/>
    <cellStyle name="60% - Акцент2 3" xfId="86"/>
    <cellStyle name="60% - Акцент2 4" xfId="87"/>
    <cellStyle name="60% - Акцент3 2" xfId="88"/>
    <cellStyle name="60% - Акцент3 3" xfId="89"/>
    <cellStyle name="60% - Акцент3 4" xfId="90"/>
    <cellStyle name="60% - Акцент4 2" xfId="91"/>
    <cellStyle name="60% - Акцент4 3" xfId="92"/>
    <cellStyle name="60% - Акцент4 4" xfId="93"/>
    <cellStyle name="60% - Акцент5 2" xfId="94"/>
    <cellStyle name="60% - Акцент5 3" xfId="95"/>
    <cellStyle name="60% - Акцент5 4" xfId="96"/>
    <cellStyle name="60% - Акцент6 2" xfId="97"/>
    <cellStyle name="60% - Акцент6 3" xfId="98"/>
    <cellStyle name="60% - Акцент6 4" xfId="99"/>
    <cellStyle name="60% – Акцентування1" xfId="100"/>
    <cellStyle name="60% – Акцентування2" xfId="101"/>
    <cellStyle name="60% – Акцентування3" xfId="102"/>
    <cellStyle name="60% – Акцентування4" xfId="103"/>
    <cellStyle name="60% – Акцентування5" xfId="104"/>
    <cellStyle name="60% – Акцентування6" xfId="105"/>
    <cellStyle name="Accent1" xfId="106"/>
    <cellStyle name="Accent2" xfId="107"/>
    <cellStyle name="Accent3" xfId="108"/>
    <cellStyle name="Accent4" xfId="109"/>
    <cellStyle name="Accent5" xfId="110"/>
    <cellStyle name="Accent6" xfId="111"/>
    <cellStyle name="Aeia?nnueea" xfId="112"/>
    <cellStyle name="Ãèïåðññûëêà" xfId="113"/>
    <cellStyle name="Bad" xfId="114"/>
    <cellStyle name="Calculation" xfId="115"/>
    <cellStyle name="Check Cell" xfId="116"/>
    <cellStyle name="Comma [0]" xfId="117"/>
    <cellStyle name="Comma [0]䧟Лист3" xfId="118"/>
    <cellStyle name="Comma_Лист1" xfId="119"/>
    <cellStyle name="Currency [0]" xfId="120"/>
    <cellStyle name="Currency_Лист1" xfId="121"/>
    <cellStyle name="Date" xfId="122"/>
    <cellStyle name="Explanatory Text" xfId="123"/>
    <cellStyle name="Fixed" xfId="124"/>
    <cellStyle name="Good" xfId="125"/>
    <cellStyle name="Heading 1" xfId="126"/>
    <cellStyle name="Heading 2" xfId="127"/>
    <cellStyle name="Heading 3" xfId="128"/>
    <cellStyle name="Heading 4" xfId="129"/>
    <cellStyle name="Heading1" xfId="130"/>
    <cellStyle name="Heading2" xfId="131"/>
    <cellStyle name="Iau?iue_Eeno1" xfId="132"/>
    <cellStyle name="Îáû÷íûé_Tranche" xfId="133"/>
    <cellStyle name="Input" xfId="134"/>
    <cellStyle name="Ioe?uaaaoayny aeia?nnueea" xfId="135"/>
    <cellStyle name="Îòêðûâàâøàÿñÿ ãèïåðññûëêà" xfId="136"/>
    <cellStyle name="Linked Cell" xfId="137"/>
    <cellStyle name="Neutral" xfId="138"/>
    <cellStyle name="normal" xfId="139"/>
    <cellStyle name="Note" xfId="140"/>
    <cellStyle name="Ôèíàíñîâûé_Tranche" xfId="141"/>
    <cellStyle name="Output" xfId="142"/>
    <cellStyle name="S0" xfId="143"/>
    <cellStyle name="S1" xfId="144"/>
    <cellStyle name="S2" xfId="145"/>
    <cellStyle name="S4" xfId="146"/>
    <cellStyle name="S5" xfId="147"/>
    <cellStyle name="S6" xfId="148"/>
    <cellStyle name="Title" xfId="149"/>
    <cellStyle name="Total" xfId="150"/>
    <cellStyle name="Warning Text" xfId="151"/>
    <cellStyle name="Акцент1 2" xfId="152"/>
    <cellStyle name="Акцент1 3" xfId="153"/>
    <cellStyle name="Акцент1 4" xfId="154"/>
    <cellStyle name="Акцент2 2" xfId="155"/>
    <cellStyle name="Акцент2 3" xfId="156"/>
    <cellStyle name="Акцент2 4" xfId="157"/>
    <cellStyle name="Акцент3 2" xfId="158"/>
    <cellStyle name="Акцент3 3" xfId="159"/>
    <cellStyle name="Акцент3 4" xfId="160"/>
    <cellStyle name="Акцент4 2" xfId="161"/>
    <cellStyle name="Акцент4 3" xfId="162"/>
    <cellStyle name="Акцент4 4" xfId="163"/>
    <cellStyle name="Акцент5 2" xfId="164"/>
    <cellStyle name="Акцент5 3" xfId="165"/>
    <cellStyle name="Акцент5 4" xfId="166"/>
    <cellStyle name="Акцент6 2" xfId="167"/>
    <cellStyle name="Акцент6 3" xfId="168"/>
    <cellStyle name="Акцент6 4" xfId="169"/>
    <cellStyle name="Акцентування1" xfId="170"/>
    <cellStyle name="Акцентування2" xfId="171"/>
    <cellStyle name="Акцентування3" xfId="172"/>
    <cellStyle name="Акцентування4" xfId="173"/>
    <cellStyle name="Акцентування5" xfId="174"/>
    <cellStyle name="Акцентування6" xfId="175"/>
    <cellStyle name="Ввід" xfId="176"/>
    <cellStyle name="Ввод  2" xfId="177"/>
    <cellStyle name="Ввод  3" xfId="178"/>
    <cellStyle name="Ввод  4" xfId="179"/>
    <cellStyle name="Percent" xfId="180"/>
    <cellStyle name="Вывод 2" xfId="181"/>
    <cellStyle name="Вывод 3" xfId="182"/>
    <cellStyle name="Вывод 4" xfId="183"/>
    <cellStyle name="Вычисление 2" xfId="184"/>
    <cellStyle name="Вычисление 3" xfId="185"/>
    <cellStyle name="Вычисление 4" xfId="186"/>
    <cellStyle name="Гарний" xfId="187"/>
    <cellStyle name="Currency" xfId="188"/>
    <cellStyle name="Currency [0]" xfId="189"/>
    <cellStyle name="Денджный_CPI (2)" xfId="190"/>
    <cellStyle name="Заголовки до таблиць в бюлетень" xfId="191"/>
    <cellStyle name="Заголовок 1" xfId="192"/>
    <cellStyle name="Заголовок 1 2" xfId="193"/>
    <cellStyle name="Заголовок 1 3" xfId="194"/>
    <cellStyle name="Заголовок 1 4" xfId="195"/>
    <cellStyle name="Заголовок 2" xfId="196"/>
    <cellStyle name="Заголовок 2 2" xfId="197"/>
    <cellStyle name="Заголовок 2 3" xfId="198"/>
    <cellStyle name="Заголовок 2 4" xfId="199"/>
    <cellStyle name="Заголовок 3" xfId="200"/>
    <cellStyle name="Заголовок 3 2" xfId="201"/>
    <cellStyle name="Заголовок 3 3" xfId="202"/>
    <cellStyle name="Заголовок 3 4" xfId="203"/>
    <cellStyle name="Заголовок 4" xfId="204"/>
    <cellStyle name="Заголовок 4 2" xfId="205"/>
    <cellStyle name="Заголовок 4 3" xfId="206"/>
    <cellStyle name="Заголовок 4 4" xfId="207"/>
    <cellStyle name="Зв'язана клітинка" xfId="208"/>
    <cellStyle name="Итог 2" xfId="209"/>
    <cellStyle name="Итог 3" xfId="210"/>
    <cellStyle name="Итог 4" xfId="211"/>
    <cellStyle name="Контрольна клітинка" xfId="212"/>
    <cellStyle name="Контрольная ячейка 2" xfId="213"/>
    <cellStyle name="Контрольная ячейка 3" xfId="214"/>
    <cellStyle name="Контрольная ячейка 4" xfId="215"/>
    <cellStyle name="Назва" xfId="216"/>
    <cellStyle name="Название 2" xfId="217"/>
    <cellStyle name="Название 3" xfId="218"/>
    <cellStyle name="Название 4" xfId="219"/>
    <cellStyle name="Нейтральний" xfId="220"/>
    <cellStyle name="Нейтральный 2" xfId="221"/>
    <cellStyle name="Нейтральный 3" xfId="222"/>
    <cellStyle name="Нейтральный 4" xfId="223"/>
    <cellStyle name="Обчислення" xfId="224"/>
    <cellStyle name="Обычный 10" xfId="225"/>
    <cellStyle name="Обычный 11" xfId="226"/>
    <cellStyle name="Обычный 2" xfId="227"/>
    <cellStyle name="Обычный 2 2" xfId="228"/>
    <cellStyle name="Обычный 2 2 2" xfId="229"/>
    <cellStyle name="Обычный 2 3" xfId="230"/>
    <cellStyle name="Обычный 3" xfId="231"/>
    <cellStyle name="Обычный 4" xfId="232"/>
    <cellStyle name="Обычный 4 2" xfId="233"/>
    <cellStyle name="Обычный 5" xfId="234"/>
    <cellStyle name="Обычный 6" xfId="235"/>
    <cellStyle name="Обычный 7" xfId="236"/>
    <cellStyle name="Обычный 8" xfId="237"/>
    <cellStyle name="Обычный 9" xfId="238"/>
    <cellStyle name="Підсумок" xfId="239"/>
    <cellStyle name="Плохой 2" xfId="240"/>
    <cellStyle name="Плохой 3" xfId="241"/>
    <cellStyle name="Плохой 4" xfId="242"/>
    <cellStyle name="Поганий" xfId="243"/>
    <cellStyle name="Пояснение 2" xfId="244"/>
    <cellStyle name="Пояснение 3" xfId="245"/>
    <cellStyle name="Пояснение 4" xfId="246"/>
    <cellStyle name="Примечание 2" xfId="247"/>
    <cellStyle name="Примечание 3" xfId="248"/>
    <cellStyle name="Примечание 4" xfId="249"/>
    <cellStyle name="Примітка" xfId="250"/>
    <cellStyle name="Процентный 2" xfId="251"/>
    <cellStyle name="Процентный 3" xfId="252"/>
    <cellStyle name="Процентный 4" xfId="253"/>
    <cellStyle name="Процентный 5" xfId="254"/>
    <cellStyle name="Результат" xfId="255"/>
    <cellStyle name="Связанная ячейка 2" xfId="256"/>
    <cellStyle name="Связанная ячейка 3" xfId="257"/>
    <cellStyle name="Связанная ячейка 4" xfId="258"/>
    <cellStyle name="Текст попередження" xfId="259"/>
    <cellStyle name="Текст пояснення" xfId="260"/>
    <cellStyle name="Текст предупреждения 2" xfId="261"/>
    <cellStyle name="Текст предупреждения 3" xfId="262"/>
    <cellStyle name="Текст предупреждения 4" xfId="263"/>
    <cellStyle name="Тысячи [0]_1995-нові" xfId="264"/>
    <cellStyle name="Тысячи_1995-нові" xfId="265"/>
    <cellStyle name="Comma" xfId="266"/>
    <cellStyle name="Comma [0]" xfId="267"/>
    <cellStyle name="Фᦸнансовый" xfId="268"/>
    <cellStyle name="Хороший 2" xfId="269"/>
    <cellStyle name="Хороший 3" xfId="270"/>
    <cellStyle name="Хороший 4" xfId="271"/>
    <cellStyle name="Шапка" xfId="2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zoomScale="80" zoomScaleNormal="80" zoomScalePageLayoutView="0" workbookViewId="0" topLeftCell="A1">
      <pane ySplit="1" topLeftCell="A263" activePane="bottomLeft" state="frozen"/>
      <selection pane="topLeft" activeCell="A1" sqref="A1"/>
      <selection pane="bottomLeft" activeCell="E295" sqref="E295"/>
    </sheetView>
  </sheetViews>
  <sheetFormatPr defaultColWidth="9.140625" defaultRowHeight="15"/>
  <cols>
    <col min="1" max="1" width="11.28125" style="4" bestFit="1" customWidth="1"/>
    <col min="2" max="3" width="14.140625" style="4" customWidth="1"/>
    <col min="4" max="4" width="16.00390625" style="0" customWidth="1"/>
    <col min="5" max="5" width="15.140625" style="0" customWidth="1"/>
    <col min="6" max="6" width="16.57421875" style="0" customWidth="1"/>
    <col min="7" max="7" width="17.8515625" style="0" customWidth="1"/>
  </cols>
  <sheetData>
    <row r="1" spans="2:7" ht="39">
      <c r="B1" s="6" t="s">
        <v>0</v>
      </c>
      <c r="C1" s="3" t="s">
        <v>3</v>
      </c>
      <c r="D1" s="6" t="s">
        <v>1</v>
      </c>
      <c r="E1" s="7" t="s">
        <v>4</v>
      </c>
      <c r="F1" s="3" t="s">
        <v>2</v>
      </c>
      <c r="G1" s="3" t="s">
        <v>5</v>
      </c>
    </row>
    <row r="2" spans="1:7" ht="14.25">
      <c r="A2" s="5">
        <v>36525</v>
      </c>
      <c r="B2" s="8">
        <v>1</v>
      </c>
      <c r="C2" s="2">
        <v>1</v>
      </c>
      <c r="D2" s="14"/>
      <c r="E2" s="15"/>
      <c r="F2" s="14"/>
      <c r="G2" s="16"/>
    </row>
    <row r="3" spans="1:7" ht="14.25">
      <c r="A3" s="5">
        <v>36556</v>
      </c>
      <c r="B3" s="9">
        <v>1.0105447072936249</v>
      </c>
      <c r="C3" s="1">
        <v>0.9844177136122878</v>
      </c>
      <c r="D3" s="14"/>
      <c r="E3" s="15"/>
      <c r="F3" s="14">
        <f aca="true" t="shared" si="0" ref="F3:F65">B3/B2-1</f>
        <v>0.010544707293624889</v>
      </c>
      <c r="G3" s="16">
        <f aca="true" t="shared" si="1" ref="G3:G65">C3/C2-1</f>
        <v>-0.015582286387712196</v>
      </c>
    </row>
    <row r="4" spans="1:7" ht="14.25">
      <c r="A4" s="5">
        <v>36585</v>
      </c>
      <c r="B4" s="9">
        <v>1.0278377526543618</v>
      </c>
      <c r="C4" s="1">
        <v>0.9806798501535485</v>
      </c>
      <c r="D4" s="14"/>
      <c r="E4" s="15"/>
      <c r="F4" s="14">
        <f t="shared" si="0"/>
        <v>0.017112598023545145</v>
      </c>
      <c r="G4" s="16">
        <f t="shared" si="1"/>
        <v>-0.0037970298655266577</v>
      </c>
    </row>
    <row r="5" spans="1:7" ht="14.25">
      <c r="A5" s="5">
        <v>36616</v>
      </c>
      <c r="B5" s="9">
        <v>1.0576724343188544</v>
      </c>
      <c r="C5" s="1">
        <v>0.9963532433882148</v>
      </c>
      <c r="D5" s="14"/>
      <c r="E5" s="15"/>
      <c r="F5" s="14">
        <f t="shared" si="0"/>
        <v>0.029026645097872006</v>
      </c>
      <c r="G5" s="16">
        <f t="shared" si="1"/>
        <v>0.015982171176671223</v>
      </c>
    </row>
    <row r="6" spans="1:7" ht="14.25">
      <c r="A6" s="5">
        <v>36646</v>
      </c>
      <c r="B6" s="9">
        <v>1.0888019452365245</v>
      </c>
      <c r="C6" s="1">
        <v>1.0159808047265655</v>
      </c>
      <c r="D6" s="14"/>
      <c r="E6" s="15"/>
      <c r="F6" s="14">
        <f t="shared" si="0"/>
        <v>0.029432090605365557</v>
      </c>
      <c r="G6" s="16">
        <f t="shared" si="1"/>
        <v>0.01969940025648409</v>
      </c>
    </row>
    <row r="7" spans="1:7" ht="14.25">
      <c r="A7" s="5">
        <v>36677</v>
      </c>
      <c r="B7" s="9">
        <v>1.1184533158952445</v>
      </c>
      <c r="C7" s="1">
        <v>1.0337635498214117</v>
      </c>
      <c r="D7" s="14"/>
      <c r="E7" s="15"/>
      <c r="F7" s="14">
        <f t="shared" si="0"/>
        <v>0.027233025058821747</v>
      </c>
      <c r="G7" s="16">
        <f t="shared" si="1"/>
        <v>0.017503032549549102</v>
      </c>
    </row>
    <row r="8" spans="1:7" ht="14.25">
      <c r="A8" s="5">
        <v>36707</v>
      </c>
      <c r="B8" s="9">
        <v>1.1191208284871046</v>
      </c>
      <c r="C8" s="1">
        <v>1.0135363660289634</v>
      </c>
      <c r="D8" s="14"/>
      <c r="E8" s="15"/>
      <c r="F8" s="14">
        <f t="shared" si="0"/>
        <v>0.0005968175715280744</v>
      </c>
      <c r="G8" s="16">
        <f t="shared" si="1"/>
        <v>-0.01956654768485766</v>
      </c>
    </row>
    <row r="9" spans="1:7" ht="14.25">
      <c r="A9" s="5">
        <v>36738</v>
      </c>
      <c r="B9" s="9">
        <v>1.1045556670491719</v>
      </c>
      <c r="C9" s="1">
        <v>1.013219055257264</v>
      </c>
      <c r="D9" s="14"/>
      <c r="E9" s="15"/>
      <c r="F9" s="14">
        <f t="shared" si="0"/>
        <v>-0.01301482473311022</v>
      </c>
      <c r="G9" s="16">
        <f t="shared" si="1"/>
        <v>-0.0003130729023000933</v>
      </c>
    </row>
    <row r="10" spans="1:7" ht="14.25">
      <c r="A10" s="5">
        <v>36769</v>
      </c>
      <c r="B10" s="9">
        <v>1.1119208866041086</v>
      </c>
      <c r="C10" s="1">
        <v>1.0270993478764225</v>
      </c>
      <c r="D10" s="14"/>
      <c r="E10" s="15"/>
      <c r="F10" s="14">
        <f t="shared" si="0"/>
        <v>0.006668038356647976</v>
      </c>
      <c r="G10" s="16">
        <f t="shared" si="1"/>
        <v>0.013699202109492825</v>
      </c>
    </row>
    <row r="11" spans="1:7" ht="14.25">
      <c r="A11" s="5">
        <v>36799</v>
      </c>
      <c r="B11" s="9">
        <v>1.1446771635976671</v>
      </c>
      <c r="C11" s="1">
        <v>1.0432230869222303</v>
      </c>
      <c r="D11" s="14"/>
      <c r="E11" s="15"/>
      <c r="F11" s="14">
        <f t="shared" si="0"/>
        <v>0.029459179504756516</v>
      </c>
      <c r="G11" s="16">
        <f t="shared" si="1"/>
        <v>0.015698324684115805</v>
      </c>
    </row>
    <row r="12" spans="1:7" ht="14.25">
      <c r="A12" s="5">
        <v>36830</v>
      </c>
      <c r="B12" s="9">
        <v>1.1553212256787815</v>
      </c>
      <c r="C12" s="1">
        <v>1.0529071001936818</v>
      </c>
      <c r="D12" s="14"/>
      <c r="E12" s="15"/>
      <c r="F12" s="14">
        <f t="shared" si="0"/>
        <v>0.009298745899376959</v>
      </c>
      <c r="G12" s="16">
        <f t="shared" si="1"/>
        <v>0.009282782745943408</v>
      </c>
    </row>
    <row r="13" spans="1:7" ht="14.25">
      <c r="A13" s="5">
        <v>36860</v>
      </c>
      <c r="B13" s="9">
        <v>1.1483501282049524</v>
      </c>
      <c r="C13" s="1">
        <v>1.05383133160925</v>
      </c>
      <c r="D13" s="14"/>
      <c r="E13" s="15"/>
      <c r="F13" s="14">
        <f t="shared" si="0"/>
        <v>-0.00603390409427762</v>
      </c>
      <c r="G13" s="16">
        <f t="shared" si="1"/>
        <v>0.000877790087461916</v>
      </c>
    </row>
    <row r="14" spans="1:7" ht="14.25">
      <c r="A14" s="5">
        <v>36891</v>
      </c>
      <c r="B14" s="9">
        <v>1.1435238216089398</v>
      </c>
      <c r="C14" s="1">
        <v>1.0445009271069023</v>
      </c>
      <c r="D14" s="14">
        <f aca="true" t="shared" si="2" ref="D14:D45">B14/B2-1</f>
        <v>0.14352382160893984</v>
      </c>
      <c r="E14" s="15">
        <f aca="true" t="shared" si="3" ref="E14:E45">C14/C2-1</f>
        <v>0.044500927106902344</v>
      </c>
      <c r="F14" s="14">
        <f t="shared" si="0"/>
        <v>-0.004202818006000308</v>
      </c>
      <c r="G14" s="16">
        <f t="shared" si="1"/>
        <v>-0.008853793033558488</v>
      </c>
    </row>
    <row r="15" spans="1:7" ht="14.25">
      <c r="A15" s="5">
        <v>36922</v>
      </c>
      <c r="B15" s="9">
        <v>1.1363115046140413</v>
      </c>
      <c r="C15" s="1">
        <v>1.0394909795740601</v>
      </c>
      <c r="D15" s="14">
        <f t="shared" si="2"/>
        <v>0.12445446145300876</v>
      </c>
      <c r="E15" s="15">
        <f t="shared" si="3"/>
        <v>0.05594501724240897</v>
      </c>
      <c r="F15" s="14">
        <f t="shared" si="0"/>
        <v>-0.006307098163246705</v>
      </c>
      <c r="G15" s="16">
        <f t="shared" si="1"/>
        <v>-0.004796498885567213</v>
      </c>
    </row>
    <row r="16" spans="1:7" ht="14.25">
      <c r="A16" s="5">
        <v>36950</v>
      </c>
      <c r="B16" s="9">
        <v>1.1441389299081008</v>
      </c>
      <c r="C16" s="1">
        <v>1.0550799138676366</v>
      </c>
      <c r="D16" s="14">
        <f t="shared" si="2"/>
        <v>0.11315129936937462</v>
      </c>
      <c r="E16" s="15">
        <f t="shared" si="3"/>
        <v>0.07586580238437546</v>
      </c>
      <c r="F16" s="14">
        <f t="shared" si="0"/>
        <v>0.006888450272901414</v>
      </c>
      <c r="G16" s="16">
        <f t="shared" si="1"/>
        <v>0.014996699923229828</v>
      </c>
    </row>
    <row r="17" spans="1:7" ht="14.25">
      <c r="A17" s="5">
        <v>36981</v>
      </c>
      <c r="B17" s="9">
        <v>1.155906681242026</v>
      </c>
      <c r="C17" s="1">
        <v>1.0732412352330665</v>
      </c>
      <c r="D17" s="14">
        <f t="shared" si="2"/>
        <v>0.09287776038753903</v>
      </c>
      <c r="E17" s="15">
        <f t="shared" si="3"/>
        <v>0.07716940990063437</v>
      </c>
      <c r="F17" s="14">
        <f t="shared" si="0"/>
        <v>0.010285246857975938</v>
      </c>
      <c r="G17" s="16">
        <f t="shared" si="1"/>
        <v>0.01721321875880988</v>
      </c>
    </row>
    <row r="18" spans="1:7" ht="14.25">
      <c r="A18" s="5">
        <v>37011</v>
      </c>
      <c r="B18" s="9">
        <v>1.1772751959886554</v>
      </c>
      <c r="C18" s="1">
        <v>1.0931874657438072</v>
      </c>
      <c r="D18" s="14">
        <f t="shared" si="2"/>
        <v>0.08125743266642638</v>
      </c>
      <c r="E18" s="15">
        <f t="shared" si="3"/>
        <v>0.07599224380820924</v>
      </c>
      <c r="F18" s="14">
        <f t="shared" si="0"/>
        <v>0.018486366670766863</v>
      </c>
      <c r="G18" s="16">
        <f t="shared" si="1"/>
        <v>0.018585039277221993</v>
      </c>
    </row>
    <row r="19" spans="1:7" ht="14.25">
      <c r="A19" s="5">
        <v>37042</v>
      </c>
      <c r="B19" s="9">
        <v>1.1755247614774933</v>
      </c>
      <c r="C19" s="1">
        <v>1.100674569062269</v>
      </c>
      <c r="D19" s="14">
        <f t="shared" si="2"/>
        <v>0.05102711465124221</v>
      </c>
      <c r="E19" s="15">
        <f t="shared" si="3"/>
        <v>0.06472565148231091</v>
      </c>
      <c r="F19" s="14">
        <f t="shared" si="0"/>
        <v>-0.0014868524514288772</v>
      </c>
      <c r="G19" s="16">
        <f t="shared" si="1"/>
        <v>0.006848874098064783</v>
      </c>
    </row>
    <row r="20" spans="1:7" ht="14.25">
      <c r="A20" s="5">
        <v>37072</v>
      </c>
      <c r="B20" s="9">
        <v>1.186933110628069</v>
      </c>
      <c r="C20" s="1">
        <v>1.1151342480735824</v>
      </c>
      <c r="D20" s="14">
        <f t="shared" si="2"/>
        <v>0.060594245424452575</v>
      </c>
      <c r="E20" s="15">
        <f t="shared" si="3"/>
        <v>0.10024098340218379</v>
      </c>
      <c r="F20" s="14">
        <f t="shared" si="0"/>
        <v>0.009704899058218697</v>
      </c>
      <c r="G20" s="16">
        <f t="shared" si="1"/>
        <v>0.013137106477923322</v>
      </c>
    </row>
    <row r="21" spans="1:7" ht="14.25">
      <c r="A21" s="5">
        <v>37103</v>
      </c>
      <c r="B21" s="9">
        <v>1.1753195924429627</v>
      </c>
      <c r="C21" s="1">
        <v>1.126264609958084</v>
      </c>
      <c r="D21" s="14">
        <f t="shared" si="2"/>
        <v>0.06406551295222362</v>
      </c>
      <c r="E21" s="15">
        <f t="shared" si="3"/>
        <v>0.1115706955117588</v>
      </c>
      <c r="F21" s="14">
        <f t="shared" si="0"/>
        <v>-0.009784475705594708</v>
      </c>
      <c r="G21" s="16">
        <f t="shared" si="1"/>
        <v>0.009981185587053298</v>
      </c>
    </row>
    <row r="22" spans="1:7" ht="14.25">
      <c r="A22" s="5">
        <v>37134</v>
      </c>
      <c r="B22" s="9">
        <v>1.1687184487653086</v>
      </c>
      <c r="C22" s="1">
        <v>1.1237736792202377</v>
      </c>
      <c r="D22" s="14">
        <f t="shared" si="2"/>
        <v>0.05108057852448855</v>
      </c>
      <c r="E22" s="15">
        <f t="shared" si="3"/>
        <v>0.09412364202517898</v>
      </c>
      <c r="F22" s="14">
        <f t="shared" si="0"/>
        <v>-0.0056164669763849595</v>
      </c>
      <c r="G22" s="16">
        <f t="shared" si="1"/>
        <v>-0.0022116745175353447</v>
      </c>
    </row>
    <row r="23" spans="1:7" ht="14.25">
      <c r="A23" s="5">
        <v>37164</v>
      </c>
      <c r="B23" s="9">
        <v>1.167146322793192</v>
      </c>
      <c r="C23" s="1">
        <v>1.1258290913159652</v>
      </c>
      <c r="D23" s="14">
        <f t="shared" si="2"/>
        <v>0.019629254352297343</v>
      </c>
      <c r="E23" s="15">
        <f t="shared" si="3"/>
        <v>0.07918345119972692</v>
      </c>
      <c r="F23" s="14">
        <f t="shared" si="0"/>
        <v>-0.0013451708354372816</v>
      </c>
      <c r="G23" s="16">
        <f t="shared" si="1"/>
        <v>0.0018290267281875217</v>
      </c>
    </row>
    <row r="24" spans="1:7" ht="14.25">
      <c r="A24" s="5">
        <v>37195</v>
      </c>
      <c r="B24" s="9">
        <v>1.1732715528685673</v>
      </c>
      <c r="C24" s="1">
        <v>1.1391470701516806</v>
      </c>
      <c r="D24" s="14">
        <f t="shared" si="2"/>
        <v>0.015537087686794182</v>
      </c>
      <c r="E24" s="15">
        <f t="shared" si="3"/>
        <v>0.08190653281959537</v>
      </c>
      <c r="F24" s="14">
        <f t="shared" si="0"/>
        <v>0.005248039560898032</v>
      </c>
      <c r="G24" s="16">
        <f t="shared" si="1"/>
        <v>0.011829485432951703</v>
      </c>
    </row>
    <row r="25" spans="1:7" ht="14.25">
      <c r="A25" s="5">
        <v>37225</v>
      </c>
      <c r="B25" s="9">
        <v>1.1825169081991147</v>
      </c>
      <c r="C25" s="1">
        <v>1.1528085483952575</v>
      </c>
      <c r="D25" s="14">
        <f t="shared" si="2"/>
        <v>0.029752929141541706</v>
      </c>
      <c r="E25" s="15">
        <f t="shared" si="3"/>
        <v>0.09392130772470453</v>
      </c>
      <c r="F25" s="14">
        <f t="shared" si="0"/>
        <v>0.007879979113056157</v>
      </c>
      <c r="G25" s="16">
        <f t="shared" si="1"/>
        <v>0.011992725611591037</v>
      </c>
    </row>
    <row r="26" spans="1:7" ht="14.25">
      <c r="A26" s="5">
        <v>37256</v>
      </c>
      <c r="B26" s="9">
        <v>1.18860818275764</v>
      </c>
      <c r="C26" s="1">
        <v>1.1536672866584337</v>
      </c>
      <c r="D26" s="14">
        <f t="shared" si="2"/>
        <v>0.03942581719484117</v>
      </c>
      <c r="E26" s="15">
        <f t="shared" si="3"/>
        <v>0.10451533044963823</v>
      </c>
      <c r="F26" s="14">
        <f t="shared" si="0"/>
        <v>0.0051511099048908715</v>
      </c>
      <c r="G26" s="16">
        <f t="shared" si="1"/>
        <v>0.0007449096941305466</v>
      </c>
    </row>
    <row r="27" spans="1:7" ht="14.25">
      <c r="A27" s="5">
        <v>37287</v>
      </c>
      <c r="B27" s="9">
        <v>1.182062895965432</v>
      </c>
      <c r="C27" s="1">
        <v>1.1586882305991568</v>
      </c>
      <c r="D27" s="14">
        <f t="shared" si="2"/>
        <v>0.04026307149546171</v>
      </c>
      <c r="E27" s="15">
        <f t="shared" si="3"/>
        <v>0.11466886521125819</v>
      </c>
      <c r="F27" s="14">
        <f t="shared" si="0"/>
        <v>-0.005506681585366935</v>
      </c>
      <c r="G27" s="16">
        <f t="shared" si="1"/>
        <v>0.004352159412672751</v>
      </c>
    </row>
    <row r="28" spans="1:7" ht="14.25">
      <c r="A28" s="5">
        <v>37315</v>
      </c>
      <c r="B28" s="9">
        <v>1.1667105160494846</v>
      </c>
      <c r="C28" s="1">
        <v>1.1689072888303267</v>
      </c>
      <c r="D28" s="14">
        <f t="shared" si="2"/>
        <v>0.01972801165256799</v>
      </c>
      <c r="E28" s="15">
        <f t="shared" si="3"/>
        <v>0.10788507435937245</v>
      </c>
      <c r="F28" s="14">
        <f t="shared" si="0"/>
        <v>-0.012987785986978806</v>
      </c>
      <c r="G28" s="16">
        <f t="shared" si="1"/>
        <v>0.008819506370480346</v>
      </c>
    </row>
    <row r="29" spans="1:7" ht="14.25">
      <c r="A29" s="5">
        <v>37346</v>
      </c>
      <c r="B29" s="9">
        <v>1.1518960529131415</v>
      </c>
      <c r="C29" s="1">
        <v>1.1706274437062658</v>
      </c>
      <c r="D29" s="14">
        <f t="shared" si="2"/>
        <v>-0.0034696817606202357</v>
      </c>
      <c r="E29" s="15">
        <f t="shared" si="3"/>
        <v>0.09074027839794185</v>
      </c>
      <c r="F29" s="14">
        <f t="shared" si="0"/>
        <v>-0.01269763401679569</v>
      </c>
      <c r="G29" s="16">
        <f t="shared" si="1"/>
        <v>0.001471592223246665</v>
      </c>
    </row>
    <row r="30" spans="1:7" ht="14.25">
      <c r="A30" s="5">
        <v>37376</v>
      </c>
      <c r="B30" s="9">
        <v>1.1531233754731156</v>
      </c>
      <c r="C30" s="1">
        <v>1.1652408613953078</v>
      </c>
      <c r="D30" s="14">
        <f t="shared" si="2"/>
        <v>-0.02051501687781465</v>
      </c>
      <c r="E30" s="15">
        <f t="shared" si="3"/>
        <v>0.06591128960893755</v>
      </c>
      <c r="F30" s="14">
        <f t="shared" si="0"/>
        <v>0.0010654803068994578</v>
      </c>
      <c r="G30" s="16">
        <f t="shared" si="1"/>
        <v>-0.004601448855413692</v>
      </c>
    </row>
    <row r="31" spans="1:7" ht="14.25">
      <c r="A31" s="5">
        <v>37407</v>
      </c>
      <c r="B31" s="9">
        <v>1.1315319979197809</v>
      </c>
      <c r="C31" s="1">
        <v>1.1570457693380234</v>
      </c>
      <c r="D31" s="14">
        <f t="shared" si="2"/>
        <v>-0.03742393610017947</v>
      </c>
      <c r="E31" s="15">
        <f t="shared" si="3"/>
        <v>0.05121513829812607</v>
      </c>
      <c r="F31" s="14">
        <f t="shared" si="0"/>
        <v>-0.018724256235353787</v>
      </c>
      <c r="G31" s="16">
        <f t="shared" si="1"/>
        <v>-0.007032959732866995</v>
      </c>
    </row>
    <row r="32" spans="1:7" ht="14.25">
      <c r="A32" s="5">
        <v>37437</v>
      </c>
      <c r="B32" s="9">
        <v>1.102178079941878</v>
      </c>
      <c r="C32" s="1">
        <v>1.1489847659918366</v>
      </c>
      <c r="D32" s="14">
        <f t="shared" si="2"/>
        <v>-0.07140674560956728</v>
      </c>
      <c r="E32" s="15">
        <f t="shared" si="3"/>
        <v>0.030355554030137455</v>
      </c>
      <c r="F32" s="14">
        <f t="shared" si="0"/>
        <v>-0.025941748029987055</v>
      </c>
      <c r="G32" s="16">
        <f t="shared" si="1"/>
        <v>-0.006966883730795459</v>
      </c>
    </row>
    <row r="33" spans="1:7" ht="14.25">
      <c r="A33" s="5">
        <v>37468</v>
      </c>
      <c r="B33" s="9">
        <v>1.0742046594340624</v>
      </c>
      <c r="C33" s="1">
        <v>1.1406202995626442</v>
      </c>
      <c r="D33" s="14">
        <f t="shared" si="2"/>
        <v>-0.08603186202208002</v>
      </c>
      <c r="E33" s="15">
        <f t="shared" si="3"/>
        <v>0.012746284911762107</v>
      </c>
      <c r="F33" s="14">
        <f t="shared" si="0"/>
        <v>-0.025380127782337003</v>
      </c>
      <c r="G33" s="16">
        <f t="shared" si="1"/>
        <v>-0.007279875831923688</v>
      </c>
    </row>
    <row r="34" spans="1:7" ht="14.25">
      <c r="A34" s="5">
        <v>37499</v>
      </c>
      <c r="B34" s="9">
        <v>1.0765358514725725</v>
      </c>
      <c r="C34" s="1">
        <v>1.14742331732553</v>
      </c>
      <c r="D34" s="14">
        <f t="shared" si="2"/>
        <v>-0.07887493980275773</v>
      </c>
      <c r="E34" s="15">
        <f t="shared" si="3"/>
        <v>0.02104484073848578</v>
      </c>
      <c r="F34" s="14">
        <f t="shared" si="0"/>
        <v>0.0021701563273224256</v>
      </c>
      <c r="G34" s="16">
        <f t="shared" si="1"/>
        <v>0.005964314124072834</v>
      </c>
    </row>
    <row r="35" spans="1:7" ht="14.25">
      <c r="A35" s="5">
        <v>37529</v>
      </c>
      <c r="B35" s="9">
        <v>1.072581775745348</v>
      </c>
      <c r="C35" s="1">
        <v>1.146686528849645</v>
      </c>
      <c r="D35" s="14">
        <f t="shared" si="2"/>
        <v>-0.08102201515019469</v>
      </c>
      <c r="E35" s="15">
        <f t="shared" si="3"/>
        <v>0.018526291152505037</v>
      </c>
      <c r="F35" s="14">
        <f t="shared" si="0"/>
        <v>-0.003672962420913195</v>
      </c>
      <c r="G35" s="16">
        <f t="shared" si="1"/>
        <v>-0.0006421243709795466</v>
      </c>
    </row>
    <row r="36" spans="1:7" ht="14.25">
      <c r="A36" s="5">
        <v>37560</v>
      </c>
      <c r="B36" s="9">
        <v>1.0734333354138772</v>
      </c>
      <c r="C36" s="1">
        <v>1.1480203392873574</v>
      </c>
      <c r="D36" s="14">
        <f t="shared" si="2"/>
        <v>-0.0850938703922316</v>
      </c>
      <c r="E36" s="15">
        <f t="shared" si="3"/>
        <v>0.007789397320308478</v>
      </c>
      <c r="F36" s="14">
        <f t="shared" si="0"/>
        <v>0.0007939344931882086</v>
      </c>
      <c r="G36" s="16">
        <f t="shared" si="1"/>
        <v>0.0011631866287382664</v>
      </c>
    </row>
    <row r="37" spans="1:7" ht="14.25">
      <c r="A37" s="5">
        <v>37590</v>
      </c>
      <c r="B37" s="9">
        <v>1.0632235568530921</v>
      </c>
      <c r="C37" s="1">
        <v>1.139813067928928</v>
      </c>
      <c r="D37" s="14">
        <f t="shared" si="2"/>
        <v>-0.10088088425534436</v>
      </c>
      <c r="E37" s="15">
        <f t="shared" si="3"/>
        <v>-0.011272886971925744</v>
      </c>
      <c r="F37" s="14">
        <f t="shared" si="0"/>
        <v>-0.00951132988323733</v>
      </c>
      <c r="G37" s="16">
        <f t="shared" si="1"/>
        <v>-0.007149064417729778</v>
      </c>
    </row>
    <row r="38" spans="1:7" ht="14.25">
      <c r="A38" s="5">
        <v>37621</v>
      </c>
      <c r="B38" s="9">
        <v>1.0616812225605252</v>
      </c>
      <c r="C38" s="1">
        <v>1.1334423824290392</v>
      </c>
      <c r="D38" s="14">
        <f t="shared" si="2"/>
        <v>-0.10678620763205326</v>
      </c>
      <c r="E38" s="15">
        <f t="shared" si="3"/>
        <v>-0.017530967951752685</v>
      </c>
      <c r="F38" s="14">
        <f t="shared" si="0"/>
        <v>-0.0014506208808351406</v>
      </c>
      <c r="G38" s="16">
        <f t="shared" si="1"/>
        <v>-0.005589237111892853</v>
      </c>
    </row>
    <row r="39" spans="1:7" ht="14.25">
      <c r="A39" s="5">
        <v>37652</v>
      </c>
      <c r="B39" s="9">
        <v>1.0489805204280802</v>
      </c>
      <c r="C39" s="1">
        <v>1.1191678588719771</v>
      </c>
      <c r="D39" s="14">
        <f t="shared" si="2"/>
        <v>-0.11258485144198593</v>
      </c>
      <c r="E39" s="15">
        <f t="shared" si="3"/>
        <v>-0.03410785635299307</v>
      </c>
      <c r="F39" s="14">
        <f t="shared" si="0"/>
        <v>-0.011962820724863099</v>
      </c>
      <c r="G39" s="16">
        <f t="shared" si="1"/>
        <v>-0.012593956056655364</v>
      </c>
    </row>
    <row r="40" spans="1:7" ht="14.25">
      <c r="A40" s="5">
        <v>37680</v>
      </c>
      <c r="B40" s="9">
        <v>1.0444630423916803</v>
      </c>
      <c r="C40" s="1">
        <v>1.1145268305812328</v>
      </c>
      <c r="D40" s="14">
        <f t="shared" si="2"/>
        <v>-0.10477961068846608</v>
      </c>
      <c r="E40" s="15">
        <f t="shared" si="3"/>
        <v>-0.04652247339779181</v>
      </c>
      <c r="F40" s="14">
        <f t="shared" si="0"/>
        <v>-0.0043065413975050815</v>
      </c>
      <c r="G40" s="16">
        <f t="shared" si="1"/>
        <v>-0.004146856303952506</v>
      </c>
    </row>
    <row r="41" spans="1:7" ht="14.25">
      <c r="A41" s="5">
        <v>37711</v>
      </c>
      <c r="B41" s="9">
        <v>1.0474610526191896</v>
      </c>
      <c r="C41" s="1">
        <v>1.1137579830782594</v>
      </c>
      <c r="D41" s="14">
        <f t="shared" si="2"/>
        <v>-0.090663562940281</v>
      </c>
      <c r="E41" s="15">
        <f t="shared" si="3"/>
        <v>-0.048580324110593986</v>
      </c>
      <c r="F41" s="14">
        <f t="shared" si="0"/>
        <v>0.0028703842125847867</v>
      </c>
      <c r="G41" s="16">
        <f t="shared" si="1"/>
        <v>-0.0006898420763656876</v>
      </c>
    </row>
    <row r="42" spans="1:7" ht="14.25">
      <c r="A42" s="5">
        <v>37741</v>
      </c>
      <c r="B42" s="9">
        <v>1.043463914253718</v>
      </c>
      <c r="C42" s="1">
        <v>1.1087903084623585</v>
      </c>
      <c r="D42" s="14">
        <f t="shared" si="2"/>
        <v>-0.09509776971991857</v>
      </c>
      <c r="E42" s="15">
        <f t="shared" si="3"/>
        <v>-0.04844539425553018</v>
      </c>
      <c r="F42" s="14">
        <f t="shared" si="0"/>
        <v>-0.0038160257658045316</v>
      </c>
      <c r="G42" s="16">
        <f t="shared" si="1"/>
        <v>-0.004460281938604815</v>
      </c>
    </row>
    <row r="43" spans="1:7" ht="14.25">
      <c r="A43" s="5">
        <v>37772</v>
      </c>
      <c r="B43" s="9">
        <v>1.0080083675060998</v>
      </c>
      <c r="C43" s="1">
        <v>1.0753755610329099</v>
      </c>
      <c r="D43" s="14">
        <f t="shared" si="2"/>
        <v>-0.10916494685149702</v>
      </c>
      <c r="E43" s="15">
        <f t="shared" si="3"/>
        <v>-0.07058511466822892</v>
      </c>
      <c r="F43" s="14">
        <f t="shared" si="0"/>
        <v>-0.03397869946750964</v>
      </c>
      <c r="G43" s="16">
        <f t="shared" si="1"/>
        <v>-0.030136218881446908</v>
      </c>
    </row>
    <row r="44" spans="1:7" ht="14.25">
      <c r="A44" s="5">
        <v>37802</v>
      </c>
      <c r="B44" s="9">
        <v>0.9964616809432347</v>
      </c>
      <c r="C44" s="1">
        <v>1.0659316691774496</v>
      </c>
      <c r="D44" s="14">
        <f t="shared" si="2"/>
        <v>-0.09591589682514656</v>
      </c>
      <c r="E44" s="15">
        <f t="shared" si="3"/>
        <v>-0.07228389729144336</v>
      </c>
      <c r="F44" s="14">
        <f t="shared" si="0"/>
        <v>-0.011454951104654554</v>
      </c>
      <c r="G44" s="16">
        <f t="shared" si="1"/>
        <v>-0.008781947626175568</v>
      </c>
    </row>
    <row r="45" spans="1:7" ht="14.25">
      <c r="A45" s="5">
        <v>37833</v>
      </c>
      <c r="B45" s="9">
        <v>1.0009296492685218</v>
      </c>
      <c r="C45" s="1">
        <v>1.0748456312498165</v>
      </c>
      <c r="D45" s="14">
        <f t="shared" si="2"/>
        <v>-0.06821326785544302</v>
      </c>
      <c r="E45" s="15">
        <f t="shared" si="3"/>
        <v>-0.057665700266818165</v>
      </c>
      <c r="F45" s="14">
        <f t="shared" si="0"/>
        <v>0.00448383355901627</v>
      </c>
      <c r="G45" s="16">
        <f t="shared" si="1"/>
        <v>0.008362601778447498</v>
      </c>
    </row>
    <row r="46" spans="1:7" ht="14.25">
      <c r="A46" s="5">
        <v>37864</v>
      </c>
      <c r="B46" s="9">
        <v>0.9909957790039241</v>
      </c>
      <c r="C46" s="1">
        <v>1.0819985982105147</v>
      </c>
      <c r="D46" s="14">
        <f aca="true" t="shared" si="4" ref="D46:D77">B46/B34-1</f>
        <v>-0.07945863795584673</v>
      </c>
      <c r="E46" s="15">
        <f aca="true" t="shared" si="5" ref="E46:E77">C46/C34-1</f>
        <v>-0.057018816096146896</v>
      </c>
      <c r="F46" s="14">
        <f t="shared" si="0"/>
        <v>-0.009924643826723867</v>
      </c>
      <c r="G46" s="16">
        <f t="shared" si="1"/>
        <v>0.006654878386937124</v>
      </c>
    </row>
    <row r="47" spans="1:7" ht="14.25">
      <c r="A47" s="5">
        <v>37894</v>
      </c>
      <c r="B47" s="9">
        <v>0.9928794882339979</v>
      </c>
      <c r="C47" s="1">
        <v>1.0818525521336306</v>
      </c>
      <c r="D47" s="14">
        <f t="shared" si="4"/>
        <v>-0.07430882130732097</v>
      </c>
      <c r="E47" s="15">
        <f t="shared" si="5"/>
        <v>-0.05654027939183681</v>
      </c>
      <c r="F47" s="14">
        <f t="shared" si="0"/>
        <v>0.0019008246755269909</v>
      </c>
      <c r="G47" s="16">
        <f t="shared" si="1"/>
        <v>-0.00013497806478268704</v>
      </c>
    </row>
    <row r="48" spans="1:7" ht="14.25">
      <c r="A48" s="5">
        <v>37925</v>
      </c>
      <c r="B48" s="9">
        <v>0.9789109899830467</v>
      </c>
      <c r="C48" s="1">
        <v>1.0607891244475165</v>
      </c>
      <c r="D48" s="14">
        <f t="shared" si="4"/>
        <v>-0.08805609283075422</v>
      </c>
      <c r="E48" s="15">
        <f t="shared" si="5"/>
        <v>-0.07598403255990249</v>
      </c>
      <c r="F48" s="14">
        <f t="shared" si="0"/>
        <v>-0.014068674412638371</v>
      </c>
      <c r="G48" s="16">
        <f t="shared" si="1"/>
        <v>-0.019469776768167524</v>
      </c>
    </row>
    <row r="49" spans="1:7" ht="14.25">
      <c r="A49" s="5">
        <v>37955</v>
      </c>
      <c r="B49" s="9">
        <v>0.9882659422433374</v>
      </c>
      <c r="C49" s="1">
        <v>1.0580814580484486</v>
      </c>
      <c r="D49" s="14">
        <f t="shared" si="4"/>
        <v>-0.0705003328101691</v>
      </c>
      <c r="E49" s="15">
        <f t="shared" si="5"/>
        <v>-0.07170615268430647</v>
      </c>
      <c r="F49" s="14">
        <f t="shared" si="0"/>
        <v>0.009556489155824854</v>
      </c>
      <c r="G49" s="16">
        <f t="shared" si="1"/>
        <v>-0.0025525020351977457</v>
      </c>
    </row>
    <row r="50" spans="1:7" ht="14.25">
      <c r="A50" s="5">
        <v>37986</v>
      </c>
      <c r="B50" s="9">
        <v>0.9733100898003773</v>
      </c>
      <c r="C50" s="1">
        <v>1.0331985329726994</v>
      </c>
      <c r="D50" s="14">
        <f t="shared" si="4"/>
        <v>-0.08323697441593403</v>
      </c>
      <c r="E50" s="15">
        <f t="shared" si="5"/>
        <v>-0.08844194553719686</v>
      </c>
      <c r="F50" s="14">
        <f t="shared" si="0"/>
        <v>-0.015133428972580742</v>
      </c>
      <c r="G50" s="16">
        <f t="shared" si="1"/>
        <v>-0.02351702214085094</v>
      </c>
    </row>
    <row r="51" spans="1:7" ht="14.25">
      <c r="A51" s="5">
        <v>38017</v>
      </c>
      <c r="B51" s="9">
        <v>0.9572826243143072</v>
      </c>
      <c r="C51" s="1">
        <v>1.0126588403302546</v>
      </c>
      <c r="D51" s="14">
        <f t="shared" si="4"/>
        <v>-0.08741620490374014</v>
      </c>
      <c r="E51" s="15">
        <f t="shared" si="5"/>
        <v>-0.09516804623845643</v>
      </c>
      <c r="F51" s="14">
        <f t="shared" si="0"/>
        <v>-0.01646696736633768</v>
      </c>
      <c r="G51" s="16">
        <f t="shared" si="1"/>
        <v>-0.019879715259901065</v>
      </c>
    </row>
    <row r="52" spans="1:7" ht="14.25">
      <c r="A52" s="5">
        <v>38046</v>
      </c>
      <c r="B52" s="9">
        <v>0.948352585934345</v>
      </c>
      <c r="C52" s="1">
        <v>1.0050258027095502</v>
      </c>
      <c r="D52" s="14">
        <f t="shared" si="4"/>
        <v>-0.09201901125889067</v>
      </c>
      <c r="E52" s="15">
        <f t="shared" si="5"/>
        <v>-0.09824889349193788</v>
      </c>
      <c r="F52" s="14">
        <f t="shared" si="0"/>
        <v>-0.009328528642582157</v>
      </c>
      <c r="G52" s="16">
        <f t="shared" si="1"/>
        <v>-0.007537620091495945</v>
      </c>
    </row>
    <row r="53" spans="1:7" ht="14.25">
      <c r="A53" s="5">
        <v>38077</v>
      </c>
      <c r="B53" s="9">
        <v>0.9560538497953449</v>
      </c>
      <c r="C53" s="1">
        <v>1.0154819042621492</v>
      </c>
      <c r="D53" s="14">
        <f t="shared" si="4"/>
        <v>-0.0872654907743633</v>
      </c>
      <c r="E53" s="15">
        <f t="shared" si="5"/>
        <v>-0.08823827106898918</v>
      </c>
      <c r="F53" s="14">
        <f t="shared" si="0"/>
        <v>0.008120675764712981</v>
      </c>
      <c r="G53" s="16">
        <f t="shared" si="1"/>
        <v>0.010403814035828018</v>
      </c>
    </row>
    <row r="54" spans="1:7" ht="14.25">
      <c r="A54" s="5">
        <v>38107</v>
      </c>
      <c r="B54" s="9">
        <v>0.9664053859056855</v>
      </c>
      <c r="C54" s="1">
        <v>1.0258094771657305</v>
      </c>
      <c r="D54" s="14">
        <f t="shared" si="4"/>
        <v>-0.07384877166849091</v>
      </c>
      <c r="E54" s="15">
        <f t="shared" si="5"/>
        <v>-0.07483906619972502</v>
      </c>
      <c r="F54" s="14">
        <f t="shared" si="0"/>
        <v>0.010827356756689444</v>
      </c>
      <c r="G54" s="16">
        <f t="shared" si="1"/>
        <v>0.010170120078196065</v>
      </c>
    </row>
    <row r="55" spans="1:7" ht="14.25">
      <c r="A55" s="5">
        <v>38138</v>
      </c>
      <c r="B55" s="9">
        <v>0.9760659280204219</v>
      </c>
      <c r="C55" s="1">
        <v>1.0344203862579044</v>
      </c>
      <c r="D55" s="14">
        <f t="shared" si="4"/>
        <v>-0.031688665010496164</v>
      </c>
      <c r="E55" s="15">
        <f t="shared" si="5"/>
        <v>-0.03808453182222915</v>
      </c>
      <c r="F55" s="14">
        <f t="shared" si="0"/>
        <v>0.009996366178860683</v>
      </c>
      <c r="G55" s="16">
        <f t="shared" si="1"/>
        <v>0.008394257690000684</v>
      </c>
    </row>
    <row r="56" spans="1:7" ht="14.25">
      <c r="A56" s="5">
        <v>38168</v>
      </c>
      <c r="B56" s="9">
        <v>0.9745910831392383</v>
      </c>
      <c r="C56" s="1">
        <v>1.0290232187866433</v>
      </c>
      <c r="D56" s="14">
        <f t="shared" si="4"/>
        <v>-0.021948257742629984</v>
      </c>
      <c r="E56" s="15">
        <f t="shared" si="5"/>
        <v>-0.034625531315049085</v>
      </c>
      <c r="F56" s="14">
        <f t="shared" si="0"/>
        <v>-0.0015110094911056082</v>
      </c>
      <c r="G56" s="16">
        <f t="shared" si="1"/>
        <v>-0.00521757647370602</v>
      </c>
    </row>
    <row r="57" spans="1:7" ht="14.25">
      <c r="A57" s="5">
        <v>38199</v>
      </c>
      <c r="B57" s="9">
        <v>0.9655439790128434</v>
      </c>
      <c r="C57" s="1">
        <v>1.02367159424549</v>
      </c>
      <c r="D57" s="14">
        <f t="shared" si="4"/>
        <v>-0.03535280454679124</v>
      </c>
      <c r="E57" s="15">
        <f t="shared" si="5"/>
        <v>-0.047610592178545685</v>
      </c>
      <c r="F57" s="14">
        <f t="shared" si="0"/>
        <v>-0.009282974452478499</v>
      </c>
      <c r="G57" s="16">
        <f t="shared" si="1"/>
        <v>-0.005200683952946816</v>
      </c>
    </row>
    <row r="58" spans="1:7" ht="14.25">
      <c r="A58" s="5">
        <v>38230</v>
      </c>
      <c r="B58" s="9">
        <v>0.9686012409756267</v>
      </c>
      <c r="C58" s="1">
        <v>1.0302935098813055</v>
      </c>
      <c r="D58" s="14">
        <f t="shared" si="4"/>
        <v>-0.0225980155544222</v>
      </c>
      <c r="E58" s="15">
        <f t="shared" si="5"/>
        <v>-0.04778665001481763</v>
      </c>
      <c r="F58" s="14">
        <f t="shared" si="0"/>
        <v>0.0031663622053850204</v>
      </c>
      <c r="G58" s="16">
        <f t="shared" si="1"/>
        <v>0.006468789085328108</v>
      </c>
    </row>
    <row r="59" spans="1:7" ht="14.25">
      <c r="A59" s="5">
        <v>38260</v>
      </c>
      <c r="B59" s="9">
        <v>0.9776083801199112</v>
      </c>
      <c r="C59" s="1">
        <v>1.0302704542209866</v>
      </c>
      <c r="D59" s="14">
        <f t="shared" si="4"/>
        <v>-0.015380626042792778</v>
      </c>
      <c r="E59" s="15">
        <f t="shared" si="5"/>
        <v>-0.04767941602662373</v>
      </c>
      <c r="F59" s="14">
        <f t="shared" si="0"/>
        <v>0.009299119971405423</v>
      </c>
      <c r="G59" s="16">
        <f t="shared" si="1"/>
        <v>-2.2377759442138156E-05</v>
      </c>
    </row>
    <row r="60" spans="1:7" ht="14.25">
      <c r="A60" s="5">
        <v>38291</v>
      </c>
      <c r="B60" s="9">
        <v>0.9801443145766957</v>
      </c>
      <c r="C60" s="1">
        <v>1.0190957319343639</v>
      </c>
      <c r="D60" s="14">
        <f t="shared" si="4"/>
        <v>0.0012598945218404989</v>
      </c>
      <c r="E60" s="15">
        <f t="shared" si="5"/>
        <v>-0.03930412892842161</v>
      </c>
      <c r="F60" s="14">
        <f t="shared" si="0"/>
        <v>0.002594018738335091</v>
      </c>
      <c r="G60" s="16">
        <f t="shared" si="1"/>
        <v>-0.010846396925040636</v>
      </c>
    </row>
    <row r="61" spans="1:7" ht="14.25">
      <c r="A61" s="5">
        <v>38321</v>
      </c>
      <c r="B61" s="9">
        <v>0.9645917010096025</v>
      </c>
      <c r="C61" s="1">
        <v>0.9928715512676792</v>
      </c>
      <c r="D61" s="14">
        <f t="shared" si="4"/>
        <v>-0.02395533451248466</v>
      </c>
      <c r="E61" s="15">
        <f t="shared" si="5"/>
        <v>-0.06163032749958974</v>
      </c>
      <c r="F61" s="14">
        <f t="shared" si="0"/>
        <v>-0.015867677173447725</v>
      </c>
      <c r="G61" s="16">
        <f t="shared" si="1"/>
        <v>-0.025732794128092373</v>
      </c>
    </row>
    <row r="62" spans="1:7" ht="14.25">
      <c r="A62" s="5">
        <v>38352</v>
      </c>
      <c r="B62" s="9">
        <v>0.9566603516662234</v>
      </c>
      <c r="C62" s="1">
        <v>0.9677543775180133</v>
      </c>
      <c r="D62" s="14">
        <f t="shared" si="4"/>
        <v>-0.01710630384769629</v>
      </c>
      <c r="E62" s="15">
        <f t="shared" si="5"/>
        <v>-0.06334131666485376</v>
      </c>
      <c r="F62" s="14">
        <f t="shared" si="0"/>
        <v>-0.008222493864582847</v>
      </c>
      <c r="G62" s="16">
        <f t="shared" si="1"/>
        <v>-0.025297505722262636</v>
      </c>
    </row>
    <row r="63" spans="1:7" ht="14.25">
      <c r="A63" s="5">
        <v>38383</v>
      </c>
      <c r="B63" s="9">
        <v>0.9686585663602145</v>
      </c>
      <c r="C63" s="1">
        <v>0.9743414622123302</v>
      </c>
      <c r="D63" s="14">
        <f t="shared" si="4"/>
        <v>0.011883577281114555</v>
      </c>
      <c r="E63" s="15">
        <f t="shared" si="5"/>
        <v>-0.037838388005804635</v>
      </c>
      <c r="F63" s="14">
        <f t="shared" si="0"/>
        <v>0.012541770622241932</v>
      </c>
      <c r="G63" s="16">
        <f t="shared" si="1"/>
        <v>0.006806566673674741</v>
      </c>
    </row>
    <row r="64" spans="1:7" ht="14.25">
      <c r="A64" s="5">
        <v>38411</v>
      </c>
      <c r="B64" s="9">
        <v>0.9747055249957174</v>
      </c>
      <c r="C64" s="1">
        <v>0.9777193923203295</v>
      </c>
      <c r="D64" s="14">
        <f t="shared" si="4"/>
        <v>0.027788123797235942</v>
      </c>
      <c r="E64" s="15">
        <f t="shared" si="5"/>
        <v>-0.027169860033048554</v>
      </c>
      <c r="F64" s="14">
        <f t="shared" si="0"/>
        <v>0.006242611014348087</v>
      </c>
      <c r="G64" s="16">
        <f t="shared" si="1"/>
        <v>0.003466885315882351</v>
      </c>
    </row>
    <row r="65" spans="1:7" ht="14.25">
      <c r="A65" s="5">
        <v>38442</v>
      </c>
      <c r="B65" s="9">
        <v>0.9752429664507748</v>
      </c>
      <c r="C65" s="1">
        <v>0.9701764882891702</v>
      </c>
      <c r="D65" s="14">
        <f t="shared" si="4"/>
        <v>0.02007116718324764</v>
      </c>
      <c r="E65" s="15">
        <f t="shared" si="5"/>
        <v>-0.04461469552812758</v>
      </c>
      <c r="F65" s="14">
        <f t="shared" si="0"/>
        <v>0.0005513885386663198</v>
      </c>
      <c r="G65" s="16">
        <f t="shared" si="1"/>
        <v>-0.007714794337113751</v>
      </c>
    </row>
    <row r="66" spans="1:7" ht="14.25">
      <c r="A66" s="5">
        <v>38472</v>
      </c>
      <c r="B66" s="9">
        <v>1.0411528502957816</v>
      </c>
      <c r="C66" s="1">
        <v>1.0352532778066275</v>
      </c>
      <c r="D66" s="14">
        <f t="shared" si="4"/>
        <v>0.0773458690113209</v>
      </c>
      <c r="E66" s="15">
        <f t="shared" si="5"/>
        <v>0.00920619359746011</v>
      </c>
      <c r="F66" s="14">
        <f aca="true" t="shared" si="6" ref="F66:F129">B66/B65-1</f>
        <v>0.06758303941926824</v>
      </c>
      <c r="G66" s="16">
        <f aca="true" t="shared" si="7" ref="G66:G129">C66/C65-1</f>
        <v>0.06707726924223345</v>
      </c>
    </row>
    <row r="67" spans="1:7" ht="14.25">
      <c r="A67" s="5">
        <v>38503</v>
      </c>
      <c r="B67" s="9">
        <v>1.0481615766918744</v>
      </c>
      <c r="C67" s="1">
        <v>1.0402628610958224</v>
      </c>
      <c r="D67" s="14">
        <f t="shared" si="4"/>
        <v>0.0738635030706083</v>
      </c>
      <c r="E67" s="15">
        <f t="shared" si="5"/>
        <v>0.005648066217114778</v>
      </c>
      <c r="F67" s="14">
        <f t="shared" si="6"/>
        <v>0.006731697842542239</v>
      </c>
      <c r="G67" s="16">
        <f t="shared" si="7"/>
        <v>0.004838992927227226</v>
      </c>
    </row>
    <row r="68" spans="1:7" ht="14.25">
      <c r="A68" s="5">
        <v>38533</v>
      </c>
      <c r="B68" s="9">
        <v>1.081679390871375</v>
      </c>
      <c r="C68" s="1">
        <v>1.0695076455696106</v>
      </c>
      <c r="D68" s="14">
        <f t="shared" si="4"/>
        <v>0.10988024576132638</v>
      </c>
      <c r="E68" s="15">
        <f t="shared" si="5"/>
        <v>0.039342578518980265</v>
      </c>
      <c r="F68" s="14">
        <f t="shared" si="6"/>
        <v>0.03197771691391993</v>
      </c>
      <c r="G68" s="16">
        <f t="shared" si="7"/>
        <v>0.02811287951103192</v>
      </c>
    </row>
    <row r="69" spans="1:7" ht="14.25">
      <c r="A69" s="5">
        <v>38564</v>
      </c>
      <c r="B69" s="9">
        <v>1.093654305878096</v>
      </c>
      <c r="C69" s="1">
        <v>1.0803252030358101</v>
      </c>
      <c r="D69" s="14">
        <f t="shared" si="4"/>
        <v>0.13268202137848828</v>
      </c>
      <c r="E69" s="15">
        <f t="shared" si="5"/>
        <v>0.05534353899121092</v>
      </c>
      <c r="F69" s="14">
        <f t="shared" si="6"/>
        <v>0.01107066946803359</v>
      </c>
      <c r="G69" s="16">
        <f t="shared" si="7"/>
        <v>0.010114520930271764</v>
      </c>
    </row>
    <row r="70" spans="1:7" ht="14.25">
      <c r="A70" s="5">
        <v>38595</v>
      </c>
      <c r="B70" s="9">
        <v>1.0805111053822491</v>
      </c>
      <c r="C70" s="1">
        <v>1.0683013225236322</v>
      </c>
      <c r="D70" s="14">
        <f t="shared" si="4"/>
        <v>0.11553760172132432</v>
      </c>
      <c r="E70" s="15">
        <f t="shared" si="5"/>
        <v>0.03689027668116185</v>
      </c>
      <c r="F70" s="14">
        <f t="shared" si="6"/>
        <v>-0.012017691902464822</v>
      </c>
      <c r="G70" s="16">
        <f t="shared" si="7"/>
        <v>-0.011129871337250852</v>
      </c>
    </row>
    <row r="71" spans="1:7" ht="14.25">
      <c r="A71" s="5">
        <v>38625</v>
      </c>
      <c r="B71" s="9">
        <v>1.0700431030479938</v>
      </c>
      <c r="C71" s="1">
        <v>1.0583516388840915</v>
      </c>
      <c r="D71" s="14">
        <f t="shared" si="4"/>
        <v>0.09455189297451061</v>
      </c>
      <c r="E71" s="15">
        <f t="shared" si="5"/>
        <v>0.02725612925038967</v>
      </c>
      <c r="F71" s="14">
        <f t="shared" si="6"/>
        <v>-0.009688009944656795</v>
      </c>
      <c r="G71" s="16">
        <f t="shared" si="7"/>
        <v>-0.00931355548267665</v>
      </c>
    </row>
    <row r="72" spans="1:7" ht="14.25">
      <c r="A72" s="5">
        <v>38656</v>
      </c>
      <c r="B72" s="9">
        <v>1.0927974856389984</v>
      </c>
      <c r="C72" s="1">
        <v>1.0764645867983864</v>
      </c>
      <c r="D72" s="14">
        <f t="shared" si="4"/>
        <v>0.11493529002507685</v>
      </c>
      <c r="E72" s="15">
        <f t="shared" si="5"/>
        <v>0.05629388198410923</v>
      </c>
      <c r="F72" s="14">
        <f t="shared" si="6"/>
        <v>0.021264921502871514</v>
      </c>
      <c r="G72" s="16">
        <f t="shared" si="7"/>
        <v>0.017114300435527197</v>
      </c>
    </row>
    <row r="73" spans="1:7" ht="14.25">
      <c r="A73" s="5">
        <v>38686</v>
      </c>
      <c r="B73" s="9">
        <v>1.1113759285329456</v>
      </c>
      <c r="C73" s="1">
        <v>1.085293560013787</v>
      </c>
      <c r="D73" s="14">
        <f t="shared" si="4"/>
        <v>0.152172393116911</v>
      </c>
      <c r="E73" s="15">
        <f t="shared" si="5"/>
        <v>0.09308556441979343</v>
      </c>
      <c r="F73" s="14">
        <f t="shared" si="6"/>
        <v>0.01700081043202961</v>
      </c>
      <c r="G73" s="16">
        <f t="shared" si="7"/>
        <v>0.008201824122853418</v>
      </c>
    </row>
    <row r="74" spans="1:7" ht="14.25">
      <c r="A74" s="5">
        <v>38717</v>
      </c>
      <c r="B74" s="9">
        <v>1.118534365478942</v>
      </c>
      <c r="C74" s="1">
        <v>1.0876905752048909</v>
      </c>
      <c r="D74" s="14">
        <f t="shared" si="4"/>
        <v>0.1692074031611963</v>
      </c>
      <c r="E74" s="15">
        <f t="shared" si="5"/>
        <v>0.12393247757191905</v>
      </c>
      <c r="F74" s="14">
        <f t="shared" si="6"/>
        <v>0.006441058117432563</v>
      </c>
      <c r="G74" s="16">
        <f t="shared" si="7"/>
        <v>0.0022086330182162772</v>
      </c>
    </row>
    <row r="75" spans="1:7" ht="14.25">
      <c r="A75" s="5">
        <v>38748</v>
      </c>
      <c r="B75" s="9">
        <v>1.091229739162408</v>
      </c>
      <c r="C75" s="1">
        <v>1.0599390364922063</v>
      </c>
      <c r="D75" s="14">
        <f t="shared" si="4"/>
        <v>0.12653702456043003</v>
      </c>
      <c r="E75" s="15">
        <f t="shared" si="5"/>
        <v>0.08785172098241523</v>
      </c>
      <c r="F75" s="14">
        <f t="shared" si="6"/>
        <v>-0.024411075027491402</v>
      </c>
      <c r="G75" s="16">
        <f t="shared" si="7"/>
        <v>-0.025514185141722767</v>
      </c>
    </row>
    <row r="76" spans="1:7" ht="14.25">
      <c r="A76" s="5">
        <v>38776</v>
      </c>
      <c r="B76" s="9">
        <v>1.1033743205430784</v>
      </c>
      <c r="C76" s="1">
        <v>1.061490468493649</v>
      </c>
      <c r="D76" s="14">
        <f t="shared" si="4"/>
        <v>0.1320078651938763</v>
      </c>
      <c r="E76" s="15">
        <f t="shared" si="5"/>
        <v>0.08568008043137354</v>
      </c>
      <c r="F76" s="14">
        <f t="shared" si="6"/>
        <v>0.011129261735473017</v>
      </c>
      <c r="G76" s="16">
        <f t="shared" si="7"/>
        <v>0.0014636992770613588</v>
      </c>
    </row>
    <row r="77" spans="1:7" ht="14.25">
      <c r="A77" s="5">
        <v>38807</v>
      </c>
      <c r="B77" s="9">
        <v>1.0892268872647641</v>
      </c>
      <c r="C77" s="1">
        <v>1.0561360925989964</v>
      </c>
      <c r="D77" s="14">
        <f t="shared" si="4"/>
        <v>0.11687746001267119</v>
      </c>
      <c r="E77" s="15">
        <f t="shared" si="5"/>
        <v>0.08860202792731986</v>
      </c>
      <c r="F77" s="14">
        <f t="shared" si="6"/>
        <v>-0.012821970762697199</v>
      </c>
      <c r="G77" s="16">
        <f t="shared" si="7"/>
        <v>-0.0050442053448214175</v>
      </c>
    </row>
    <row r="78" spans="1:7" ht="14.25">
      <c r="A78" s="5">
        <v>38837</v>
      </c>
      <c r="B78" s="9">
        <v>1.0738361144175403</v>
      </c>
      <c r="C78" s="1">
        <v>1.0502525246130407</v>
      </c>
      <c r="D78" s="14">
        <f aca="true" t="shared" si="8" ref="D78:D109">B78/B66-1</f>
        <v>0.03139141780428667</v>
      </c>
      <c r="E78" s="15">
        <f aca="true" t="shared" si="9" ref="E78:E109">C78/C66-1</f>
        <v>0.014488480382493396</v>
      </c>
      <c r="F78" s="14">
        <f t="shared" si="6"/>
        <v>-0.014129997181645648</v>
      </c>
      <c r="G78" s="16">
        <f t="shared" si="7"/>
        <v>-0.005570842647254937</v>
      </c>
    </row>
    <row r="79" spans="1:7" ht="14.25">
      <c r="A79" s="5">
        <v>38868</v>
      </c>
      <c r="B79" s="9">
        <v>1.050357482518026</v>
      </c>
      <c r="C79" s="1">
        <v>1.026996357959328</v>
      </c>
      <c r="D79" s="14">
        <f t="shared" si="8"/>
        <v>0.0020950069865011134</v>
      </c>
      <c r="E79" s="15">
        <f t="shared" si="9"/>
        <v>-0.012753029674172356</v>
      </c>
      <c r="F79" s="14">
        <f t="shared" si="6"/>
        <v>-0.02186425990361618</v>
      </c>
      <c r="G79" s="16">
        <f t="shared" si="7"/>
        <v>-0.022143404665731614</v>
      </c>
    </row>
    <row r="80" spans="1:7" ht="14.25">
      <c r="A80" s="5">
        <v>38898</v>
      </c>
      <c r="B80" s="9">
        <v>1.0610440470654248</v>
      </c>
      <c r="C80" s="1">
        <v>1.0392858909010196</v>
      </c>
      <c r="D80" s="14">
        <f t="shared" si="8"/>
        <v>-0.019077135036590698</v>
      </c>
      <c r="E80" s="15">
        <f t="shared" si="9"/>
        <v>-0.02825763312098173</v>
      </c>
      <c r="F80" s="14">
        <f t="shared" si="6"/>
        <v>0.010174216612214515</v>
      </c>
      <c r="G80" s="16">
        <f t="shared" si="7"/>
        <v>0.011966481522983408</v>
      </c>
    </row>
    <row r="81" spans="1:7" ht="14.25">
      <c r="A81" s="5">
        <v>38929</v>
      </c>
      <c r="B81" s="9">
        <v>1.0579146531787358</v>
      </c>
      <c r="C81" s="1">
        <v>1.0306799342169677</v>
      </c>
      <c r="D81" s="14">
        <f t="shared" si="8"/>
        <v>-0.032679113049954966</v>
      </c>
      <c r="E81" s="15">
        <f t="shared" si="9"/>
        <v>-0.045954004108517355</v>
      </c>
      <c r="F81" s="14">
        <f t="shared" si="6"/>
        <v>-0.0029493534178378633</v>
      </c>
      <c r="G81" s="16">
        <f t="shared" si="7"/>
        <v>-0.008280644199442522</v>
      </c>
    </row>
    <row r="82" spans="1:7" ht="14.25">
      <c r="A82" s="5">
        <v>38960</v>
      </c>
      <c r="B82" s="9">
        <v>1.0512056934063727</v>
      </c>
      <c r="C82" s="1">
        <v>1.0255343209161314</v>
      </c>
      <c r="D82" s="14">
        <f t="shared" si="8"/>
        <v>-0.027121805439944247</v>
      </c>
      <c r="E82" s="15">
        <f t="shared" si="9"/>
        <v>-0.04003271427809618</v>
      </c>
      <c r="F82" s="14">
        <f t="shared" si="6"/>
        <v>-0.006341683378904506</v>
      </c>
      <c r="G82" s="16">
        <f t="shared" si="7"/>
        <v>-0.004992445404252033</v>
      </c>
    </row>
    <row r="83" spans="1:7" ht="14.25">
      <c r="A83" s="5">
        <v>38990</v>
      </c>
      <c r="B83" s="9">
        <v>1.0720103247703565</v>
      </c>
      <c r="C83" s="1">
        <v>1.027404034988666</v>
      </c>
      <c r="D83" s="14">
        <f t="shared" si="8"/>
        <v>0.0018384509154436568</v>
      </c>
      <c r="E83" s="15">
        <f t="shared" si="9"/>
        <v>-0.029241324677359737</v>
      </c>
      <c r="F83" s="14">
        <f t="shared" si="6"/>
        <v>0.019791208794320392</v>
      </c>
      <c r="G83" s="16">
        <f t="shared" si="7"/>
        <v>0.001823160897106213</v>
      </c>
    </row>
    <row r="84" spans="1:7" ht="14.25">
      <c r="A84" s="5">
        <v>39021</v>
      </c>
      <c r="B84" s="9">
        <v>1.1004209031334802</v>
      </c>
      <c r="C84" s="1">
        <v>1.0306201429885518</v>
      </c>
      <c r="D84" s="14">
        <f t="shared" si="8"/>
        <v>0.006976056949860254</v>
      </c>
      <c r="E84" s="15">
        <f t="shared" si="9"/>
        <v>-0.042587972119161766</v>
      </c>
      <c r="F84" s="14">
        <f t="shared" si="6"/>
        <v>0.02650214993890998</v>
      </c>
      <c r="G84" s="16">
        <f t="shared" si="7"/>
        <v>0.003130324478355151</v>
      </c>
    </row>
    <row r="85" spans="1:7" ht="14.25">
      <c r="A85" s="5">
        <v>39051</v>
      </c>
      <c r="B85" s="9">
        <v>1.0848546956294667</v>
      </c>
      <c r="C85" s="1">
        <v>1.0029349947437929</v>
      </c>
      <c r="D85" s="14">
        <f t="shared" si="8"/>
        <v>-0.023863422108204135</v>
      </c>
      <c r="E85" s="15">
        <f t="shared" si="9"/>
        <v>-0.07588597989003809</v>
      </c>
      <c r="F85" s="14">
        <f t="shared" si="6"/>
        <v>-0.014145685037141975</v>
      </c>
      <c r="G85" s="16">
        <f t="shared" si="7"/>
        <v>-0.026862611247320034</v>
      </c>
    </row>
    <row r="86" spans="1:7" ht="14.25">
      <c r="A86" s="5">
        <v>39082</v>
      </c>
      <c r="B86" s="9">
        <v>1.0801553139297089</v>
      </c>
      <c r="C86" s="1">
        <v>0.9946295236139931</v>
      </c>
      <c r="D86" s="14">
        <f t="shared" si="8"/>
        <v>-0.034311910955726055</v>
      </c>
      <c r="E86" s="15">
        <f t="shared" si="9"/>
        <v>-0.08555838738730226</v>
      </c>
      <c r="F86" s="14">
        <f t="shared" si="6"/>
        <v>-0.004331807493381468</v>
      </c>
      <c r="G86" s="16">
        <f t="shared" si="7"/>
        <v>-0.008281165951260272</v>
      </c>
    </row>
    <row r="87" spans="1:7" ht="14.25">
      <c r="A87" s="5">
        <v>39113</v>
      </c>
      <c r="B87" s="9">
        <v>1.0838874446904938</v>
      </c>
      <c r="C87" s="1">
        <v>1.00134025840244</v>
      </c>
      <c r="D87" s="14">
        <f t="shared" si="8"/>
        <v>-0.0067284589197045275</v>
      </c>
      <c r="E87" s="15">
        <f t="shared" si="9"/>
        <v>-0.05528504571705828</v>
      </c>
      <c r="F87" s="14">
        <f t="shared" si="6"/>
        <v>0.0034551797437416543</v>
      </c>
      <c r="G87" s="16">
        <f t="shared" si="7"/>
        <v>0.006746969227359401</v>
      </c>
    </row>
    <row r="88" spans="1:7" ht="14.25">
      <c r="A88" s="5">
        <v>39141</v>
      </c>
      <c r="B88" s="9">
        <v>1.0788289886971838</v>
      </c>
      <c r="C88" s="1">
        <v>0.9977606924469292</v>
      </c>
      <c r="D88" s="14">
        <f t="shared" si="8"/>
        <v>-0.022245697936683406</v>
      </c>
      <c r="E88" s="15">
        <f t="shared" si="9"/>
        <v>-0.060038010644747564</v>
      </c>
      <c r="F88" s="14">
        <f t="shared" si="6"/>
        <v>-0.004666956904140984</v>
      </c>
      <c r="G88" s="16">
        <f t="shared" si="7"/>
        <v>-0.0035747748335033247</v>
      </c>
    </row>
    <row r="89" spans="1:7" ht="14.25">
      <c r="A89" s="5">
        <v>39172</v>
      </c>
      <c r="B89" s="9">
        <v>1.06933413449029</v>
      </c>
      <c r="C89" s="1">
        <v>0.9919007042334923</v>
      </c>
      <c r="D89" s="14">
        <f t="shared" si="8"/>
        <v>-0.01826318557415363</v>
      </c>
      <c r="E89" s="15">
        <f t="shared" si="9"/>
        <v>-0.060821127897854765</v>
      </c>
      <c r="F89" s="14">
        <f t="shared" si="6"/>
        <v>-0.00880107441158029</v>
      </c>
      <c r="G89" s="16">
        <f t="shared" si="7"/>
        <v>-0.005873139980154707</v>
      </c>
    </row>
    <row r="90" spans="1:7" ht="14.25">
      <c r="A90" s="5">
        <v>39202</v>
      </c>
      <c r="B90" s="9">
        <v>1.050292571093174</v>
      </c>
      <c r="C90" s="1">
        <v>0.9793103348881685</v>
      </c>
      <c r="D90" s="14">
        <f t="shared" si="8"/>
        <v>-0.021924708070687804</v>
      </c>
      <c r="E90" s="15">
        <f t="shared" si="9"/>
        <v>-0.0675477450063835</v>
      </c>
      <c r="F90" s="14">
        <f t="shared" si="6"/>
        <v>-0.017806934972848576</v>
      </c>
      <c r="G90" s="16">
        <f t="shared" si="7"/>
        <v>-0.012693175124876221</v>
      </c>
    </row>
    <row r="91" spans="1:7" ht="14.25">
      <c r="A91" s="5">
        <v>39233</v>
      </c>
      <c r="B91" s="9">
        <v>1.0452948337240378</v>
      </c>
      <c r="C91" s="1">
        <v>0.9733330638965082</v>
      </c>
      <c r="D91" s="14">
        <f t="shared" si="8"/>
        <v>-0.004819929289075486</v>
      </c>
      <c r="E91" s="15">
        <f t="shared" si="9"/>
        <v>-0.052252662482124346</v>
      </c>
      <c r="F91" s="14">
        <f t="shared" si="6"/>
        <v>-0.004758423992216376</v>
      </c>
      <c r="G91" s="16">
        <f t="shared" si="7"/>
        <v>-0.006103551426670961</v>
      </c>
    </row>
    <row r="92" spans="1:7" ht="14.25">
      <c r="A92" s="5">
        <v>39263</v>
      </c>
      <c r="B92" s="9">
        <v>1.0720670820069325</v>
      </c>
      <c r="C92" s="1">
        <v>0.9809817498134531</v>
      </c>
      <c r="D92" s="14">
        <f t="shared" si="8"/>
        <v>0.010388857062055612</v>
      </c>
      <c r="E92" s="15">
        <f t="shared" si="9"/>
        <v>-0.05610019494926388</v>
      </c>
      <c r="F92" s="14">
        <f t="shared" si="6"/>
        <v>0.025612150198345507</v>
      </c>
      <c r="G92" s="16">
        <f t="shared" si="7"/>
        <v>0.00785824113107303</v>
      </c>
    </row>
    <row r="93" spans="1:7" ht="14.25">
      <c r="A93" s="5">
        <v>39294</v>
      </c>
      <c r="B93" s="9">
        <v>1.06659975991845</v>
      </c>
      <c r="C93" s="1">
        <v>0.9662272395442145</v>
      </c>
      <c r="D93" s="14">
        <f t="shared" si="8"/>
        <v>0.008209647832760458</v>
      </c>
      <c r="E93" s="15">
        <f t="shared" si="9"/>
        <v>-0.06253415103275439</v>
      </c>
      <c r="F93" s="14">
        <f t="shared" si="6"/>
        <v>-0.005099794761207921</v>
      </c>
      <c r="G93" s="16">
        <f t="shared" si="7"/>
        <v>-0.015040555313128201</v>
      </c>
    </row>
    <row r="94" spans="1:7" ht="14.25">
      <c r="A94" s="5">
        <v>39325</v>
      </c>
      <c r="B94" s="9">
        <v>1.0731058906793962</v>
      </c>
      <c r="C94" s="1">
        <v>0.9686372101255508</v>
      </c>
      <c r="D94" s="14">
        <f t="shared" si="8"/>
        <v>0.020833408162066913</v>
      </c>
      <c r="E94" s="15">
        <f t="shared" si="9"/>
        <v>-0.055480455046841515</v>
      </c>
      <c r="F94" s="14">
        <f t="shared" si="6"/>
        <v>0.006099880203839225</v>
      </c>
      <c r="G94" s="16">
        <f t="shared" si="7"/>
        <v>0.0024942068311726295</v>
      </c>
    </row>
    <row r="95" spans="1:7" ht="14.25">
      <c r="A95" s="5">
        <v>39355</v>
      </c>
      <c r="B95" s="9">
        <v>1.0735169086843055</v>
      </c>
      <c r="C95" s="1">
        <v>0.9540524211583387</v>
      </c>
      <c r="D95" s="14">
        <f t="shared" si="8"/>
        <v>0.0014053819064399065</v>
      </c>
      <c r="E95" s="15">
        <f t="shared" si="9"/>
        <v>-0.07139510001159033</v>
      </c>
      <c r="F95" s="14">
        <f t="shared" si="6"/>
        <v>0.00038301719194655526</v>
      </c>
      <c r="G95" s="16">
        <f t="shared" si="7"/>
        <v>-0.015057019093166701</v>
      </c>
    </row>
    <row r="96" spans="1:7" ht="14.25">
      <c r="A96" s="5">
        <v>39386</v>
      </c>
      <c r="B96" s="9">
        <v>1.065171119949231</v>
      </c>
      <c r="C96" s="1">
        <v>0.9300188149050695</v>
      </c>
      <c r="D96" s="14">
        <f t="shared" si="8"/>
        <v>-0.03203300035820322</v>
      </c>
      <c r="E96" s="15">
        <f t="shared" si="9"/>
        <v>-0.09761242177138363</v>
      </c>
      <c r="F96" s="14">
        <f t="shared" si="6"/>
        <v>-0.0077742499140539545</v>
      </c>
      <c r="G96" s="16">
        <f t="shared" si="7"/>
        <v>-0.025191075165544197</v>
      </c>
    </row>
    <row r="97" spans="1:7" ht="14.25">
      <c r="A97" s="5">
        <v>39416</v>
      </c>
      <c r="B97" s="9">
        <v>1.055876836160999</v>
      </c>
      <c r="C97" s="1">
        <v>0.9109030257295191</v>
      </c>
      <c r="D97" s="14">
        <f t="shared" si="8"/>
        <v>-0.02671128178290627</v>
      </c>
      <c r="E97" s="15">
        <f t="shared" si="9"/>
        <v>-0.09176264613020513</v>
      </c>
      <c r="F97" s="14">
        <f t="shared" si="6"/>
        <v>-0.008725625032600548</v>
      </c>
      <c r="G97" s="16">
        <f t="shared" si="7"/>
        <v>-0.020554196183118822</v>
      </c>
    </row>
    <row r="98" spans="1:7" ht="14.25">
      <c r="A98" s="5">
        <v>39447</v>
      </c>
      <c r="B98" s="9">
        <v>1.0729571254162735</v>
      </c>
      <c r="C98" s="1">
        <v>0.9131150832592179</v>
      </c>
      <c r="D98" s="14">
        <f t="shared" si="8"/>
        <v>-0.006664031015361727</v>
      </c>
      <c r="E98" s="15">
        <f t="shared" si="9"/>
        <v>-0.08195457546704632</v>
      </c>
      <c r="F98" s="14">
        <f t="shared" si="6"/>
        <v>0.01617640303330825</v>
      </c>
      <c r="G98" s="16">
        <f t="shared" si="7"/>
        <v>0.0024284226390918207</v>
      </c>
    </row>
    <row r="99" spans="1:7" ht="14.25">
      <c r="A99" s="5">
        <v>39478</v>
      </c>
      <c r="B99" s="9">
        <v>1.0872394245972803</v>
      </c>
      <c r="C99" s="1">
        <v>0.9100000451766191</v>
      </c>
      <c r="D99" s="14">
        <f t="shared" si="8"/>
        <v>0.00309255349640436</v>
      </c>
      <c r="E99" s="15">
        <f t="shared" si="9"/>
        <v>-0.09121795759170515</v>
      </c>
      <c r="F99" s="14">
        <f t="shared" si="6"/>
        <v>0.01331115553705442</v>
      </c>
      <c r="G99" s="16">
        <f t="shared" si="7"/>
        <v>-0.0034114408355626624</v>
      </c>
    </row>
    <row r="100" spans="1:7" ht="14.25">
      <c r="A100" s="5">
        <v>39507</v>
      </c>
      <c r="B100" s="9">
        <v>1.1082935105117575</v>
      </c>
      <c r="C100" s="1">
        <v>0.9115977682204516</v>
      </c>
      <c r="D100" s="14">
        <f t="shared" si="8"/>
        <v>0.02731157776002635</v>
      </c>
      <c r="E100" s="15">
        <f t="shared" si="9"/>
        <v>-0.08635630254702642</v>
      </c>
      <c r="F100" s="14">
        <f t="shared" si="6"/>
        <v>0.019364718973721606</v>
      </c>
      <c r="G100" s="16">
        <f t="shared" si="7"/>
        <v>0.001755739521444033</v>
      </c>
    </row>
    <row r="101" spans="1:7" ht="14.25">
      <c r="A101" s="5">
        <v>39538</v>
      </c>
      <c r="B101" s="9">
        <v>1.1149699190241222</v>
      </c>
      <c r="C101" s="1">
        <v>0.8910440714892988</v>
      </c>
      <c r="D101" s="14">
        <f t="shared" si="8"/>
        <v>0.04267682388684335</v>
      </c>
      <c r="E101" s="15">
        <f t="shared" si="9"/>
        <v>-0.1016801705188144</v>
      </c>
      <c r="F101" s="14">
        <f t="shared" si="6"/>
        <v>0.006024043675291191</v>
      </c>
      <c r="G101" s="16">
        <f t="shared" si="7"/>
        <v>-0.022546892333091262</v>
      </c>
    </row>
    <row r="102" spans="1:7" ht="14.25">
      <c r="A102" s="5">
        <v>39568</v>
      </c>
      <c r="B102" s="9">
        <v>1.160942291017599</v>
      </c>
      <c r="C102" s="1">
        <v>0.9072600472688362</v>
      </c>
      <c r="D102" s="14">
        <f t="shared" si="8"/>
        <v>0.10535133063852631</v>
      </c>
      <c r="E102" s="15">
        <f t="shared" si="9"/>
        <v>-0.07357247754110552</v>
      </c>
      <c r="F102" s="14">
        <f t="shared" si="6"/>
        <v>0.041231939273943974</v>
      </c>
      <c r="G102" s="16">
        <f t="shared" si="7"/>
        <v>0.01819884818091433</v>
      </c>
    </row>
    <row r="103" spans="1:7" ht="14.25">
      <c r="A103" s="5">
        <v>39599</v>
      </c>
      <c r="B103" s="9">
        <v>1.1917156942666765</v>
      </c>
      <c r="C103" s="1">
        <v>0.928343117821672</v>
      </c>
      <c r="D103" s="14">
        <f t="shared" si="8"/>
        <v>0.14007613528614682</v>
      </c>
      <c r="E103" s="15">
        <f t="shared" si="9"/>
        <v>-0.046222560132427426</v>
      </c>
      <c r="F103" s="14">
        <f t="shared" si="6"/>
        <v>0.026507263528235958</v>
      </c>
      <c r="G103" s="16">
        <f t="shared" si="7"/>
        <v>0.023238178090507766</v>
      </c>
    </row>
    <row r="104" spans="1:7" ht="14.25">
      <c r="A104" s="5">
        <v>39629</v>
      </c>
      <c r="B104" s="9">
        <v>1.2417328430840324</v>
      </c>
      <c r="C104" s="1">
        <v>0.9646891822020244</v>
      </c>
      <c r="D104" s="14">
        <f t="shared" si="8"/>
        <v>0.1582603961306992</v>
      </c>
      <c r="E104" s="15">
        <f t="shared" si="9"/>
        <v>-0.016608430905597382</v>
      </c>
      <c r="F104" s="14">
        <f t="shared" si="6"/>
        <v>0.04197070581346507</v>
      </c>
      <c r="G104" s="16">
        <f t="shared" si="7"/>
        <v>0.039151541798077005</v>
      </c>
    </row>
    <row r="105" spans="1:7" ht="14.25">
      <c r="A105" s="5">
        <v>39660</v>
      </c>
      <c r="B105" s="9">
        <v>1.1935579274277657</v>
      </c>
      <c r="C105" s="1">
        <v>0.9355218932661811</v>
      </c>
      <c r="D105" s="14">
        <f t="shared" si="8"/>
        <v>0.11903074825276794</v>
      </c>
      <c r="E105" s="15">
        <f t="shared" si="9"/>
        <v>-0.03177859722989973</v>
      </c>
      <c r="F105" s="14">
        <f t="shared" si="6"/>
        <v>-0.0387965220736346</v>
      </c>
      <c r="G105" s="16">
        <f t="shared" si="7"/>
        <v>-0.03023490827301012</v>
      </c>
    </row>
    <row r="106" spans="1:7" ht="14.25">
      <c r="A106" s="5">
        <v>39691</v>
      </c>
      <c r="B106" s="9">
        <v>1.22260425883416</v>
      </c>
      <c r="C106" s="1">
        <v>0.9611698279637708</v>
      </c>
      <c r="D106" s="14">
        <f t="shared" si="8"/>
        <v>0.1393137149402046</v>
      </c>
      <c r="E106" s="15">
        <f t="shared" si="9"/>
        <v>-0.00770916302173863</v>
      </c>
      <c r="F106" s="14">
        <f t="shared" si="6"/>
        <v>0.024335920979547288</v>
      </c>
      <c r="G106" s="16">
        <f t="shared" si="7"/>
        <v>0.027415643484349994</v>
      </c>
    </row>
    <row r="107" spans="1:7" ht="14.25">
      <c r="A107" s="5">
        <v>39721</v>
      </c>
      <c r="B107" s="9">
        <v>1.1960702561641188</v>
      </c>
      <c r="C107" s="1">
        <v>0.9341256260164724</v>
      </c>
      <c r="D107" s="14">
        <f t="shared" si="8"/>
        <v>0.11416061217891182</v>
      </c>
      <c r="E107" s="15">
        <f t="shared" si="9"/>
        <v>-0.020886478247885587</v>
      </c>
      <c r="F107" s="14">
        <f t="shared" si="6"/>
        <v>-0.02170285476949274</v>
      </c>
      <c r="G107" s="16">
        <f t="shared" si="7"/>
        <v>-0.02813675706466079</v>
      </c>
    </row>
    <row r="108" spans="1:7" ht="14.25">
      <c r="A108" s="5">
        <v>39752</v>
      </c>
      <c r="B108" s="9">
        <v>1.0887983429329366</v>
      </c>
      <c r="C108" s="1">
        <v>0.8400826897660187</v>
      </c>
      <c r="D108" s="14">
        <f t="shared" si="8"/>
        <v>0.022181621845729138</v>
      </c>
      <c r="E108" s="15">
        <f t="shared" si="9"/>
        <v>-0.09670355448478851</v>
      </c>
      <c r="F108" s="14">
        <f t="shared" si="6"/>
        <v>-0.08968696669643028</v>
      </c>
      <c r="G108" s="16">
        <f t="shared" si="7"/>
        <v>-0.10067482748706358</v>
      </c>
    </row>
    <row r="109" spans="1:7" ht="14.25">
      <c r="A109" s="5">
        <v>39782</v>
      </c>
      <c r="B109" s="9">
        <v>0.9279115274079528</v>
      </c>
      <c r="C109" s="1">
        <v>0.706572162283855</v>
      </c>
      <c r="D109" s="14">
        <f t="shared" si="8"/>
        <v>-0.12119340473298734</v>
      </c>
      <c r="E109" s="15">
        <f t="shared" si="9"/>
        <v>-0.22431681273867843</v>
      </c>
      <c r="F109" s="14">
        <f t="shared" si="6"/>
        <v>-0.14776548528866884</v>
      </c>
      <c r="G109" s="16">
        <f t="shared" si="7"/>
        <v>-0.15892545949179038</v>
      </c>
    </row>
    <row r="110" spans="1:7" ht="14.25">
      <c r="A110" s="5">
        <v>39813</v>
      </c>
      <c r="B110" s="9">
        <v>0.8871685180901948</v>
      </c>
      <c r="C110" s="1">
        <v>0.662286785325759</v>
      </c>
      <c r="D110" s="14">
        <f aca="true" t="shared" si="10" ref="D110:D141">B110/B98-1</f>
        <v>-0.17315566757059242</v>
      </c>
      <c r="E110" s="15">
        <f aca="true" t="shared" si="11" ref="E110:E141">C110/C98-1</f>
        <v>-0.2746951644234892</v>
      </c>
      <c r="F110" s="14">
        <f t="shared" si="6"/>
        <v>-0.043908290946196527</v>
      </c>
      <c r="G110" s="16">
        <f t="shared" si="7"/>
        <v>-0.06267636813620314</v>
      </c>
    </row>
    <row r="111" spans="1:7" ht="14.25">
      <c r="A111" s="5">
        <v>39844</v>
      </c>
      <c r="B111" s="9">
        <v>0.910879158631636</v>
      </c>
      <c r="C111" s="1">
        <v>0.667179273410468</v>
      </c>
      <c r="D111" s="14">
        <f t="shared" si="10"/>
        <v>-0.1622092263909296</v>
      </c>
      <c r="E111" s="15">
        <f t="shared" si="11"/>
        <v>-0.2668359996828602</v>
      </c>
      <c r="F111" s="14">
        <f t="shared" si="6"/>
        <v>0.02672619694901157</v>
      </c>
      <c r="G111" s="16">
        <f t="shared" si="7"/>
        <v>0.00738726514421173</v>
      </c>
    </row>
    <row r="112" spans="1:7" ht="14.25">
      <c r="A112" s="5">
        <v>39872</v>
      </c>
      <c r="B112" s="9">
        <v>0.9970740399309972</v>
      </c>
      <c r="C112" s="1">
        <v>0.7250129439728402</v>
      </c>
      <c r="D112" s="14">
        <f t="shared" si="10"/>
        <v>-0.1003520001929854</v>
      </c>
      <c r="E112" s="15">
        <f t="shared" si="11"/>
        <v>-0.20467889539906114</v>
      </c>
      <c r="F112" s="14">
        <f t="shared" si="6"/>
        <v>0.09462822865422349</v>
      </c>
      <c r="G112" s="16">
        <f t="shared" si="7"/>
        <v>0.08668385375154064</v>
      </c>
    </row>
    <row r="113" spans="1:7" ht="14.25">
      <c r="A113" s="5">
        <v>39903</v>
      </c>
      <c r="B113" s="9">
        <v>0.9979442767977964</v>
      </c>
      <c r="C113" s="1">
        <v>0.7201806969453057</v>
      </c>
      <c r="D113" s="14">
        <f t="shared" si="10"/>
        <v>-0.10495856455818342</v>
      </c>
      <c r="E113" s="15">
        <f t="shared" si="11"/>
        <v>-0.1917563676265872</v>
      </c>
      <c r="F113" s="14">
        <f t="shared" si="6"/>
        <v>0.0008727906172940614</v>
      </c>
      <c r="G113" s="16">
        <f t="shared" si="7"/>
        <v>-0.006665049317678862</v>
      </c>
    </row>
    <row r="114" spans="1:7" ht="14.25">
      <c r="A114" s="5">
        <v>39933</v>
      </c>
      <c r="B114" s="9">
        <v>0.9844836530208938</v>
      </c>
      <c r="C114" s="1">
        <v>0.7070767292128632</v>
      </c>
      <c r="D114" s="14">
        <f t="shared" si="10"/>
        <v>-0.15199604611012507</v>
      </c>
      <c r="E114" s="15">
        <f t="shared" si="11"/>
        <v>-0.22064601947213858</v>
      </c>
      <c r="F114" s="14">
        <f t="shared" si="6"/>
        <v>-0.013488352095264333</v>
      </c>
      <c r="G114" s="16">
        <f t="shared" si="7"/>
        <v>-0.01819538872400195</v>
      </c>
    </row>
    <row r="115" spans="1:7" ht="14.25">
      <c r="A115" s="5">
        <v>39964</v>
      </c>
      <c r="B115" s="9">
        <v>0.9838513766677331</v>
      </c>
      <c r="C115" s="1">
        <v>0.7057111421463318</v>
      </c>
      <c r="D115" s="14">
        <f t="shared" si="10"/>
        <v>-0.17442441901115757</v>
      </c>
      <c r="E115" s="15">
        <f t="shared" si="11"/>
        <v>-0.23981647668993245</v>
      </c>
      <c r="F115" s="14">
        <f t="shared" si="6"/>
        <v>-0.0006422415966181871</v>
      </c>
      <c r="G115" s="16">
        <f t="shared" si="7"/>
        <v>-0.0019313138307516242</v>
      </c>
    </row>
    <row r="116" spans="1:7" ht="14.25">
      <c r="A116" s="5">
        <v>39994</v>
      </c>
      <c r="B116" s="9">
        <v>0.9808798725949891</v>
      </c>
      <c r="C116" s="1">
        <v>0.6978833441088131</v>
      </c>
      <c r="D116" s="14">
        <f t="shared" si="10"/>
        <v>-0.21007173317665928</v>
      </c>
      <c r="E116" s="15">
        <f t="shared" si="11"/>
        <v>-0.2765718150629546</v>
      </c>
      <c r="F116" s="14">
        <f t="shared" si="6"/>
        <v>-0.0030202773947508588</v>
      </c>
      <c r="G116" s="16">
        <f t="shared" si="7"/>
        <v>-0.01109207091971287</v>
      </c>
    </row>
    <row r="117" spans="1:7" ht="14.25">
      <c r="A117" s="5">
        <v>40025</v>
      </c>
      <c r="B117" s="9">
        <v>0.965057117521713</v>
      </c>
      <c r="C117" s="1">
        <v>0.6886895176874902</v>
      </c>
      <c r="D117" s="14">
        <f t="shared" si="10"/>
        <v>-0.1914450942473268</v>
      </c>
      <c r="E117" s="15">
        <f t="shared" si="11"/>
        <v>-0.2638445741947596</v>
      </c>
      <c r="F117" s="14">
        <f t="shared" si="6"/>
        <v>-0.016131185393187697</v>
      </c>
      <c r="G117" s="16">
        <f t="shared" si="7"/>
        <v>-0.013173872824065347</v>
      </c>
    </row>
    <row r="118" spans="1:7" ht="14.25">
      <c r="A118" s="5">
        <v>40056</v>
      </c>
      <c r="B118" s="9">
        <v>0.9214783554091877</v>
      </c>
      <c r="C118" s="1">
        <v>0.6595068862837943</v>
      </c>
      <c r="D118" s="14">
        <f t="shared" si="10"/>
        <v>-0.2462987522324822</v>
      </c>
      <c r="E118" s="15">
        <f t="shared" si="11"/>
        <v>-0.313849782737195</v>
      </c>
      <c r="F118" s="14">
        <f t="shared" si="6"/>
        <v>-0.04515666619239744</v>
      </c>
      <c r="G118" s="16">
        <f t="shared" si="7"/>
        <v>-0.04237414778968407</v>
      </c>
    </row>
    <row r="119" spans="1:7" ht="14.25">
      <c r="A119" s="5">
        <v>40086</v>
      </c>
      <c r="B119" s="9">
        <v>0.874613273127179</v>
      </c>
      <c r="C119" s="1">
        <v>0.6218048795681438</v>
      </c>
      <c r="D119" s="14">
        <f t="shared" si="10"/>
        <v>-0.26876095394920607</v>
      </c>
      <c r="E119" s="15">
        <f t="shared" si="11"/>
        <v>-0.3343455502662992</v>
      </c>
      <c r="F119" s="14">
        <f t="shared" si="6"/>
        <v>-0.05085858176364655</v>
      </c>
      <c r="G119" s="16">
        <f t="shared" si="7"/>
        <v>-0.05716696443928693</v>
      </c>
    </row>
    <row r="120" spans="1:7" ht="14.25">
      <c r="A120" s="5">
        <v>40117</v>
      </c>
      <c r="B120" s="9">
        <v>0.8834023208559868</v>
      </c>
      <c r="C120" s="1">
        <v>0.6235189075067814</v>
      </c>
      <c r="D120" s="14">
        <f t="shared" si="10"/>
        <v>-0.18864468651161515</v>
      </c>
      <c r="E120" s="15">
        <f t="shared" si="11"/>
        <v>-0.2577886497334626</v>
      </c>
      <c r="F120" s="14">
        <f t="shared" si="6"/>
        <v>0.010049067397962741</v>
      </c>
      <c r="G120" s="16">
        <f t="shared" si="7"/>
        <v>0.002756536648326202</v>
      </c>
    </row>
    <row r="121" spans="1:7" ht="14.25">
      <c r="A121" s="5">
        <v>40147</v>
      </c>
      <c r="B121" s="9">
        <v>0.888203466587244</v>
      </c>
      <c r="C121" s="1">
        <v>0.6220031510022048</v>
      </c>
      <c r="D121" s="14">
        <f t="shared" si="10"/>
        <v>-0.042792938386734036</v>
      </c>
      <c r="E121" s="15">
        <f t="shared" si="11"/>
        <v>-0.11968913551348748</v>
      </c>
      <c r="F121" s="14">
        <f t="shared" si="6"/>
        <v>0.005434834862789506</v>
      </c>
      <c r="G121" s="16">
        <f t="shared" si="7"/>
        <v>-0.0024309711964269898</v>
      </c>
    </row>
    <row r="122" spans="1:7" ht="14.25">
      <c r="A122" s="5">
        <v>40178</v>
      </c>
      <c r="B122" s="9">
        <v>0.9239303238068621</v>
      </c>
      <c r="C122" s="1">
        <v>0.6437427661473891</v>
      </c>
      <c r="D122" s="14">
        <f t="shared" si="10"/>
        <v>0.04143722975630881</v>
      </c>
      <c r="E122" s="15">
        <f t="shared" si="11"/>
        <v>-0.027999983676631368</v>
      </c>
      <c r="F122" s="14">
        <f t="shared" si="6"/>
        <v>0.04022373089455722</v>
      </c>
      <c r="G122" s="16">
        <f t="shared" si="7"/>
        <v>0.03495097269227054</v>
      </c>
    </row>
    <row r="123" spans="1:7" ht="14.25">
      <c r="A123" s="5">
        <v>40209</v>
      </c>
      <c r="B123" s="9">
        <v>0.9318044890217029</v>
      </c>
      <c r="C123" s="1">
        <v>0.6429071359292927</v>
      </c>
      <c r="D123" s="14">
        <f t="shared" si="10"/>
        <v>0.02297267446705198</v>
      </c>
      <c r="E123" s="15">
        <f t="shared" si="11"/>
        <v>-0.03638023309252647</v>
      </c>
      <c r="F123" s="14">
        <f t="shared" si="6"/>
        <v>0.008522466480369362</v>
      </c>
      <c r="G123" s="16">
        <f t="shared" si="7"/>
        <v>-0.0012980809448118746</v>
      </c>
    </row>
    <row r="124" spans="1:7" ht="14.25">
      <c r="A124" s="5">
        <v>40237</v>
      </c>
      <c r="B124" s="9">
        <v>0.9681780655774618</v>
      </c>
      <c r="C124" s="1">
        <v>0.6594299115621003</v>
      </c>
      <c r="D124" s="14">
        <f t="shared" si="10"/>
        <v>-0.028980770932051536</v>
      </c>
      <c r="E124" s="15">
        <f t="shared" si="11"/>
        <v>-0.09045774003890994</v>
      </c>
      <c r="F124" s="14">
        <f t="shared" si="6"/>
        <v>0.039035631384376934</v>
      </c>
      <c r="G124" s="16">
        <f t="shared" si="7"/>
        <v>0.025700096809354367</v>
      </c>
    </row>
    <row r="125" spans="1:7" ht="14.25">
      <c r="A125" s="5">
        <v>40268</v>
      </c>
      <c r="B125" s="9">
        <v>0.972818652564768</v>
      </c>
      <c r="C125" s="1">
        <v>0.660117872511786</v>
      </c>
      <c r="D125" s="14">
        <f t="shared" si="10"/>
        <v>-0.02517738196129704</v>
      </c>
      <c r="E125" s="15">
        <f t="shared" si="11"/>
        <v>-0.0833996588471202</v>
      </c>
      <c r="F125" s="14">
        <f t="shared" si="6"/>
        <v>0.004793113118647607</v>
      </c>
      <c r="G125" s="16">
        <f t="shared" si="7"/>
        <v>0.0010432662177182195</v>
      </c>
    </row>
    <row r="126" spans="1:7" ht="14.25">
      <c r="A126" s="5">
        <v>40298</v>
      </c>
      <c r="B126" s="9">
        <v>0.9688125838544993</v>
      </c>
      <c r="C126" s="1">
        <v>0.6618257518817672</v>
      </c>
      <c r="D126" s="14">
        <f t="shared" si="10"/>
        <v>-0.01591805929769141</v>
      </c>
      <c r="E126" s="15">
        <f t="shared" si="11"/>
        <v>-0.06399726573022801</v>
      </c>
      <c r="F126" s="14">
        <f t="shared" si="6"/>
        <v>-0.00411800154089037</v>
      </c>
      <c r="G126" s="16">
        <f t="shared" si="7"/>
        <v>0.002587233948813772</v>
      </c>
    </row>
    <row r="127" spans="1:7" ht="14.25">
      <c r="A127" s="5">
        <v>40329</v>
      </c>
      <c r="B127" s="9">
        <v>1.0036936014573887</v>
      </c>
      <c r="C127" s="1">
        <v>0.6913681596303555</v>
      </c>
      <c r="D127" s="14">
        <f t="shared" si="10"/>
        <v>0.020167908751482777</v>
      </c>
      <c r="E127" s="15">
        <f t="shared" si="11"/>
        <v>-0.02032415482679495</v>
      </c>
      <c r="F127" s="14">
        <f t="shared" si="6"/>
        <v>0.036003885771293875</v>
      </c>
      <c r="G127" s="16">
        <f t="shared" si="7"/>
        <v>0.04463774288714273</v>
      </c>
    </row>
    <row r="128" spans="1:7" ht="14.25">
      <c r="A128" s="5">
        <v>40359</v>
      </c>
      <c r="B128" s="9">
        <v>1.0220579329150803</v>
      </c>
      <c r="C128" s="1">
        <v>0.7078319203625398</v>
      </c>
      <c r="D128" s="14">
        <f t="shared" si="10"/>
        <v>0.04198073736710661</v>
      </c>
      <c r="E128" s="15">
        <f t="shared" si="11"/>
        <v>0.014255357056029094</v>
      </c>
      <c r="F128" s="14">
        <f t="shared" si="6"/>
        <v>0.018296750553182806</v>
      </c>
      <c r="G128" s="16">
        <f t="shared" si="7"/>
        <v>0.023813304825878623</v>
      </c>
    </row>
    <row r="129" spans="1:7" ht="14.25">
      <c r="A129" s="5">
        <v>40390</v>
      </c>
      <c r="B129" s="9">
        <v>0.994010821870775</v>
      </c>
      <c r="C129" s="1">
        <v>0.69106970096367</v>
      </c>
      <c r="D129" s="14">
        <f t="shared" si="10"/>
        <v>0.030002062907339422</v>
      </c>
      <c r="E129" s="15">
        <f t="shared" si="11"/>
        <v>0.003456104986427233</v>
      </c>
      <c r="F129" s="14">
        <f t="shared" si="6"/>
        <v>-0.027441801624992213</v>
      </c>
      <c r="G129" s="16">
        <f t="shared" si="7"/>
        <v>-0.02368107302971656</v>
      </c>
    </row>
    <row r="130" spans="1:7" ht="14.25">
      <c r="A130" s="5">
        <v>40421</v>
      </c>
      <c r="B130" s="9">
        <v>0.9923766101770208</v>
      </c>
      <c r="C130" s="1">
        <v>0.6838610020623991</v>
      </c>
      <c r="D130" s="14">
        <f t="shared" si="10"/>
        <v>0.07693968539971885</v>
      </c>
      <c r="E130" s="15">
        <f t="shared" si="11"/>
        <v>0.0369277657066418</v>
      </c>
      <c r="F130" s="14">
        <f aca="true" t="shared" si="12" ref="F130:F182">B130/B129-1</f>
        <v>-0.0016440582514771762</v>
      </c>
      <c r="G130" s="16">
        <f aca="true" t="shared" si="13" ref="G130:G182">C130/C129-1</f>
        <v>-0.010431218285534283</v>
      </c>
    </row>
    <row r="131" spans="1:7" ht="14.25">
      <c r="A131" s="5">
        <v>40451</v>
      </c>
      <c r="B131" s="9">
        <v>1.0098934889591933</v>
      </c>
      <c r="C131" s="1">
        <v>0.6799984137309598</v>
      </c>
      <c r="D131" s="14">
        <f t="shared" si="10"/>
        <v>0.15467432291339467</v>
      </c>
      <c r="E131" s="15">
        <f t="shared" si="11"/>
        <v>0.09358809503591003</v>
      </c>
      <c r="F131" s="14">
        <f t="shared" si="12"/>
        <v>0.0176514426101273</v>
      </c>
      <c r="G131" s="16">
        <f t="shared" si="13"/>
        <v>-0.005648206755159868</v>
      </c>
    </row>
    <row r="132" spans="1:7" ht="14.25">
      <c r="A132" s="5">
        <v>40482</v>
      </c>
      <c r="B132" s="9">
        <v>0.9729323462821532</v>
      </c>
      <c r="C132" s="1">
        <v>0.6552977781616048</v>
      </c>
      <c r="D132" s="14">
        <f t="shared" si="10"/>
        <v>0.10134683067100703</v>
      </c>
      <c r="E132" s="15">
        <f t="shared" si="11"/>
        <v>0.05096697192695454</v>
      </c>
      <c r="F132" s="14">
        <f t="shared" si="12"/>
        <v>-0.036599050376225906</v>
      </c>
      <c r="G132" s="16">
        <f t="shared" si="13"/>
        <v>-0.036324548808620793</v>
      </c>
    </row>
    <row r="133" spans="1:7" ht="14.25">
      <c r="A133" s="5">
        <v>40512</v>
      </c>
      <c r="B133" s="9">
        <v>0.9840873068108357</v>
      </c>
      <c r="C133" s="1">
        <v>0.6637989992199997</v>
      </c>
      <c r="D133" s="14">
        <f t="shared" si="10"/>
        <v>0.10795256248211627</v>
      </c>
      <c r="E133" s="15">
        <f t="shared" si="11"/>
        <v>0.0671955570489493</v>
      </c>
      <c r="F133" s="14">
        <f t="shared" si="12"/>
        <v>0.011465299279347363</v>
      </c>
      <c r="G133" s="16">
        <f t="shared" si="13"/>
        <v>0.01297306559201905</v>
      </c>
    </row>
    <row r="134" spans="1:7" ht="14.25">
      <c r="A134" s="5">
        <v>40543</v>
      </c>
      <c r="B134" s="9">
        <v>0.9986162569142486</v>
      </c>
      <c r="C134" s="1">
        <v>0.672574953047478</v>
      </c>
      <c r="D134" s="14">
        <f t="shared" si="10"/>
        <v>0.08083502747226512</v>
      </c>
      <c r="E134" s="15">
        <f t="shared" si="11"/>
        <v>0.04478836643499862</v>
      </c>
      <c r="F134" s="14">
        <f t="shared" si="12"/>
        <v>0.014763883247816079</v>
      </c>
      <c r="G134" s="16">
        <f t="shared" si="13"/>
        <v>0.013220800028006297</v>
      </c>
    </row>
    <row r="135" spans="1:7" ht="14.25">
      <c r="A135" s="5">
        <v>40574</v>
      </c>
      <c r="B135" s="9">
        <v>0.9853365371704171</v>
      </c>
      <c r="C135" s="1">
        <v>0.6651336598279245</v>
      </c>
      <c r="D135" s="14">
        <f t="shared" si="10"/>
        <v>0.057449871490657056</v>
      </c>
      <c r="E135" s="15">
        <f t="shared" si="11"/>
        <v>0.03457190417789402</v>
      </c>
      <c r="F135" s="14">
        <f t="shared" si="12"/>
        <v>-0.013298120926717338</v>
      </c>
      <c r="G135" s="16">
        <f t="shared" si="13"/>
        <v>-0.011063886910799514</v>
      </c>
    </row>
    <row r="136" spans="1:7" ht="14.25">
      <c r="A136" s="5">
        <v>40602</v>
      </c>
      <c r="B136" s="9">
        <v>0.9703346916760333</v>
      </c>
      <c r="C136" s="1">
        <v>0.654183202395597</v>
      </c>
      <c r="D136" s="14">
        <f t="shared" si="10"/>
        <v>0.0022275097683452927</v>
      </c>
      <c r="E136" s="15">
        <f t="shared" si="11"/>
        <v>-0.00795643187321382</v>
      </c>
      <c r="F136" s="14">
        <f t="shared" si="12"/>
        <v>-0.015225098155260297</v>
      </c>
      <c r="G136" s="16">
        <f t="shared" si="13"/>
        <v>-0.01646354423734986</v>
      </c>
    </row>
    <row r="137" spans="1:7" ht="14.25">
      <c r="A137" s="5">
        <v>40633</v>
      </c>
      <c r="B137" s="9">
        <v>0.9587518023543069</v>
      </c>
      <c r="C137" s="1">
        <v>0.6414990652136949</v>
      </c>
      <c r="D137" s="14">
        <f t="shared" si="10"/>
        <v>-0.014459889490579525</v>
      </c>
      <c r="E137" s="15">
        <f t="shared" si="11"/>
        <v>-0.028205276774654564</v>
      </c>
      <c r="F137" s="14">
        <f t="shared" si="12"/>
        <v>-0.011937004232755566</v>
      </c>
      <c r="G137" s="16">
        <f t="shared" si="13"/>
        <v>-0.019389273731659884</v>
      </c>
    </row>
    <row r="138" spans="1:7" ht="14.25">
      <c r="A138" s="5">
        <v>40663</v>
      </c>
      <c r="B138" s="9">
        <v>0.9456665902354485</v>
      </c>
      <c r="C138" s="1">
        <v>0.62826942828673</v>
      </c>
      <c r="D138" s="14">
        <f t="shared" si="10"/>
        <v>-0.02389109514552601</v>
      </c>
      <c r="E138" s="15">
        <f t="shared" si="11"/>
        <v>-0.05070265624996695</v>
      </c>
      <c r="F138" s="14">
        <f t="shared" si="12"/>
        <v>-0.013648174727522222</v>
      </c>
      <c r="G138" s="16">
        <f t="shared" si="13"/>
        <v>-0.02062300265793504</v>
      </c>
    </row>
    <row r="139" spans="1:7" ht="14.25">
      <c r="A139" s="5">
        <v>40694</v>
      </c>
      <c r="B139" s="9">
        <v>0.9492789896481956</v>
      </c>
      <c r="C139" s="1">
        <v>0.6310471103285539</v>
      </c>
      <c r="D139" s="14">
        <f t="shared" si="10"/>
        <v>-0.054214365549587806</v>
      </c>
      <c r="E139" s="15">
        <f t="shared" si="11"/>
        <v>-0.08724881014776942</v>
      </c>
      <c r="F139" s="14">
        <f t="shared" si="12"/>
        <v>0.0038199503398419488</v>
      </c>
      <c r="G139" s="16">
        <f t="shared" si="13"/>
        <v>0.004421163782230231</v>
      </c>
    </row>
    <row r="140" spans="1:7" ht="14.25">
      <c r="A140" s="5">
        <v>40724</v>
      </c>
      <c r="B140" s="9">
        <v>0.9624441631228027</v>
      </c>
      <c r="C140" s="1">
        <v>0.6394017096925512</v>
      </c>
      <c r="D140" s="14">
        <f t="shared" si="10"/>
        <v>-0.058327192493139</v>
      </c>
      <c r="E140" s="15">
        <f t="shared" si="11"/>
        <v>-0.09667579082183786</v>
      </c>
      <c r="F140" s="14">
        <f t="shared" si="12"/>
        <v>0.013868603032588078</v>
      </c>
      <c r="G140" s="16">
        <f t="shared" si="13"/>
        <v>0.013239264117139271</v>
      </c>
    </row>
    <row r="141" spans="1:7" ht="14.25">
      <c r="A141" s="5">
        <v>40755</v>
      </c>
      <c r="B141" s="9">
        <v>0.9509177808577343</v>
      </c>
      <c r="C141" s="1">
        <v>0.6410011664471965</v>
      </c>
      <c r="D141" s="14">
        <f t="shared" si="10"/>
        <v>-0.043352687983756244</v>
      </c>
      <c r="E141" s="15">
        <f t="shared" si="11"/>
        <v>-0.07245077370148756</v>
      </c>
      <c r="F141" s="14">
        <f t="shared" si="12"/>
        <v>-0.01197615685846043</v>
      </c>
      <c r="G141" s="16">
        <f t="shared" si="13"/>
        <v>0.0025014896432078437</v>
      </c>
    </row>
    <row r="142" spans="1:7" ht="14.25">
      <c r="A142" s="5">
        <v>40786</v>
      </c>
      <c r="B142" s="9">
        <v>0.9546281598383142</v>
      </c>
      <c r="C142" s="1">
        <v>0.648496570722516</v>
      </c>
      <c r="D142" s="14">
        <f aca="true" t="shared" si="14" ref="D142:D173">B142/B130-1</f>
        <v>-0.0380384321351277</v>
      </c>
      <c r="E142" s="15">
        <f aca="true" t="shared" si="15" ref="E142:E173">C142/C130-1</f>
        <v>-0.051712893750675115</v>
      </c>
      <c r="F142" s="14">
        <f t="shared" si="12"/>
        <v>0.0039018925245388747</v>
      </c>
      <c r="G142" s="16">
        <f t="shared" si="13"/>
        <v>0.01169327712282242</v>
      </c>
    </row>
    <row r="143" spans="1:7" ht="14.25">
      <c r="A143" s="5">
        <v>40816</v>
      </c>
      <c r="B143" s="9">
        <v>0.9912873081728147</v>
      </c>
      <c r="C143" s="1">
        <v>0.6775279057415168</v>
      </c>
      <c r="D143" s="14">
        <f t="shared" si="14"/>
        <v>-0.018423904094633015</v>
      </c>
      <c r="E143" s="15">
        <f t="shared" si="15"/>
        <v>-0.00363310845960374</v>
      </c>
      <c r="F143" s="14">
        <f t="shared" si="12"/>
        <v>0.038401494819416904</v>
      </c>
      <c r="G143" s="16">
        <f t="shared" si="13"/>
        <v>0.04476713729828341</v>
      </c>
    </row>
    <row r="144" spans="1:7" ht="14.25">
      <c r="A144" s="5">
        <v>40847</v>
      </c>
      <c r="B144" s="9">
        <v>1.0050106292634293</v>
      </c>
      <c r="C144" s="1">
        <v>0.6921037658665177</v>
      </c>
      <c r="D144" s="14">
        <f t="shared" si="14"/>
        <v>0.032970723096889865</v>
      </c>
      <c r="E144" s="15">
        <f t="shared" si="15"/>
        <v>0.05616681290781966</v>
      </c>
      <c r="F144" s="14">
        <f t="shared" si="12"/>
        <v>0.013843939065365518</v>
      </c>
      <c r="G144" s="16">
        <f t="shared" si="13"/>
        <v>0.021513298568932582</v>
      </c>
    </row>
    <row r="145" spans="1:7" ht="14.25">
      <c r="A145" s="5">
        <v>40877</v>
      </c>
      <c r="B145" s="9">
        <v>1.0100097079634538</v>
      </c>
      <c r="C145" s="1">
        <v>0.6994956008306474</v>
      </c>
      <c r="D145" s="14">
        <f t="shared" si="14"/>
        <v>0.02634156641713603</v>
      </c>
      <c r="E145" s="15">
        <f t="shared" si="15"/>
        <v>0.05377622089306122</v>
      </c>
      <c r="F145" s="14">
        <f t="shared" si="12"/>
        <v>0.00497415505315435</v>
      </c>
      <c r="G145" s="16">
        <f t="shared" si="13"/>
        <v>0.010680240924386686</v>
      </c>
    </row>
    <row r="146" spans="1:7" ht="14.25">
      <c r="A146" s="5">
        <v>40908</v>
      </c>
      <c r="B146" s="9">
        <v>1.0260960793700675</v>
      </c>
      <c r="C146" s="1">
        <v>0.7117764869022665</v>
      </c>
      <c r="D146" s="14">
        <f t="shared" si="14"/>
        <v>0.027517900159899522</v>
      </c>
      <c r="E146" s="15">
        <f t="shared" si="15"/>
        <v>0.05828574745039772</v>
      </c>
      <c r="F146" s="14">
        <f t="shared" si="12"/>
        <v>0.015926947315238804</v>
      </c>
      <c r="G146" s="16">
        <f t="shared" si="13"/>
        <v>0.017556773848235174</v>
      </c>
    </row>
    <row r="147" spans="1:7" ht="14.25">
      <c r="A147" s="5">
        <v>40939</v>
      </c>
      <c r="B147" s="9">
        <v>1.026221025699408</v>
      </c>
      <c r="C147" s="1">
        <v>0.7141265118612514</v>
      </c>
      <c r="D147" s="14">
        <f t="shared" si="14"/>
        <v>0.04149291839557523</v>
      </c>
      <c r="E147" s="15">
        <f t="shared" si="15"/>
        <v>0.07365865688710116</v>
      </c>
      <c r="F147" s="14">
        <f t="shared" si="12"/>
        <v>0.00012176864511270757</v>
      </c>
      <c r="G147" s="16">
        <f t="shared" si="13"/>
        <v>0.0033016333107778184</v>
      </c>
    </row>
    <row r="148" spans="1:7" ht="14.25">
      <c r="A148" s="5">
        <v>40968</v>
      </c>
      <c r="B148" s="9">
        <v>0.9907152070344908</v>
      </c>
      <c r="C148" s="1">
        <v>0.6913180575504096</v>
      </c>
      <c r="D148" s="14">
        <f t="shared" si="14"/>
        <v>0.021003593433575718</v>
      </c>
      <c r="E148" s="15">
        <f t="shared" si="15"/>
        <v>0.05676522267588968</v>
      </c>
      <c r="F148" s="14">
        <f t="shared" si="12"/>
        <v>-0.03459860768367973</v>
      </c>
      <c r="G148" s="16">
        <f t="shared" si="13"/>
        <v>-0.03193895469781027</v>
      </c>
    </row>
    <row r="149" spans="1:7" ht="14.25">
      <c r="A149" s="5">
        <v>40999</v>
      </c>
      <c r="B149" s="9">
        <v>0.9826321704832014</v>
      </c>
      <c r="C149" s="1">
        <v>0.6871573759227342</v>
      </c>
      <c r="D149" s="14">
        <f t="shared" si="14"/>
        <v>0.024907768694936383</v>
      </c>
      <c r="E149" s="15">
        <f t="shared" si="15"/>
        <v>0.0711743994417664</v>
      </c>
      <c r="F149" s="14">
        <f t="shared" si="12"/>
        <v>-0.008158789220046758</v>
      </c>
      <c r="G149" s="16">
        <f t="shared" si="13"/>
        <v>-0.006018476708706699</v>
      </c>
    </row>
    <row r="150" spans="1:7" ht="14.25">
      <c r="A150" s="5">
        <v>41029</v>
      </c>
      <c r="B150" s="9">
        <v>0.9804974766757035</v>
      </c>
      <c r="C150" s="1">
        <v>0.6886205014125826</v>
      </c>
      <c r="D150" s="14">
        <f t="shared" si="14"/>
        <v>0.0368321000233105</v>
      </c>
      <c r="E150" s="15">
        <f t="shared" si="15"/>
        <v>0.096059223015877</v>
      </c>
      <c r="F150" s="14">
        <f t="shared" si="12"/>
        <v>-0.002172424098885517</v>
      </c>
      <c r="G150" s="16">
        <f t="shared" si="13"/>
        <v>0.002129243665446534</v>
      </c>
    </row>
    <row r="151" spans="1:7" ht="14.25">
      <c r="A151" s="5">
        <v>41060</v>
      </c>
      <c r="B151" s="9">
        <v>0.9988775797207534</v>
      </c>
      <c r="C151" s="1">
        <v>0.7057563448742168</v>
      </c>
      <c r="D151" s="14">
        <f t="shared" si="14"/>
        <v>0.052248696761885816</v>
      </c>
      <c r="E151" s="15">
        <f t="shared" si="15"/>
        <v>0.11838931408269282</v>
      </c>
      <c r="F151" s="14">
        <f t="shared" si="12"/>
        <v>0.018745691327392455</v>
      </c>
      <c r="G151" s="16">
        <f t="shared" si="13"/>
        <v>0.02488430627099114</v>
      </c>
    </row>
    <row r="152" spans="1:7" ht="14.25">
      <c r="A152" s="5">
        <v>41090</v>
      </c>
      <c r="B152" s="9">
        <v>1.026778824665801</v>
      </c>
      <c r="C152" s="1">
        <v>0.7294843024752458</v>
      </c>
      <c r="D152" s="14">
        <f t="shared" si="14"/>
        <v>0.06684508463769401</v>
      </c>
      <c r="E152" s="15">
        <f t="shared" si="15"/>
        <v>0.14088575525706637</v>
      </c>
      <c r="F152" s="14">
        <f t="shared" si="12"/>
        <v>0.02793259705843787</v>
      </c>
      <c r="G152" s="16">
        <f t="shared" si="13"/>
        <v>0.033620608264255614</v>
      </c>
    </row>
    <row r="153" spans="1:7" ht="14.25">
      <c r="A153" s="5">
        <v>41121</v>
      </c>
      <c r="B153" s="9">
        <v>1.0188251054540742</v>
      </c>
      <c r="C153" s="1">
        <v>0.7290215875724615</v>
      </c>
      <c r="D153" s="14">
        <f t="shared" si="14"/>
        <v>0.07141240385166325</v>
      </c>
      <c r="E153" s="15">
        <f t="shared" si="15"/>
        <v>0.1373170997692963</v>
      </c>
      <c r="F153" s="14">
        <f t="shared" si="12"/>
        <v>-0.007746282861175624</v>
      </c>
      <c r="G153" s="16">
        <f t="shared" si="13"/>
        <v>-0.0006343041258245474</v>
      </c>
    </row>
    <row r="154" spans="1:7" ht="14.25">
      <c r="A154" s="5">
        <v>41152</v>
      </c>
      <c r="B154" s="9">
        <v>1.0003814742249715</v>
      </c>
      <c r="C154" s="1">
        <v>0.7201910539571332</v>
      </c>
      <c r="D154" s="14">
        <f t="shared" si="14"/>
        <v>0.04792789099622463</v>
      </c>
      <c r="E154" s="15">
        <f t="shared" si="15"/>
        <v>0.11055491497008152</v>
      </c>
      <c r="F154" s="14">
        <f t="shared" si="12"/>
        <v>-0.018102843295054738</v>
      </c>
      <c r="G154" s="16">
        <f t="shared" si="13"/>
        <v>-0.01211285614289237</v>
      </c>
    </row>
    <row r="155" spans="1:7" ht="14.25">
      <c r="A155" s="5">
        <v>41182</v>
      </c>
      <c r="B155" s="9">
        <v>0.9768485118530269</v>
      </c>
      <c r="C155" s="1">
        <v>0.706172027204595</v>
      </c>
      <c r="D155" s="14">
        <f t="shared" si="14"/>
        <v>-0.014565702799526514</v>
      </c>
      <c r="E155" s="15">
        <f t="shared" si="15"/>
        <v>0.0422774046948351</v>
      </c>
      <c r="F155" s="14">
        <f t="shared" si="12"/>
        <v>-0.02352398857663407</v>
      </c>
      <c r="G155" s="16">
        <f t="shared" si="13"/>
        <v>-0.019465705211845985</v>
      </c>
    </row>
    <row r="156" spans="1:7" ht="14.25">
      <c r="A156" s="5">
        <v>41213</v>
      </c>
      <c r="B156" s="9">
        <v>0.9625678874216038</v>
      </c>
      <c r="C156" s="1">
        <v>0.6989500414802882</v>
      </c>
      <c r="D156" s="14">
        <f t="shared" si="14"/>
        <v>-0.0422311372695946</v>
      </c>
      <c r="E156" s="15">
        <f t="shared" si="15"/>
        <v>0.00989197856075652</v>
      </c>
      <c r="F156" s="14">
        <f t="shared" si="12"/>
        <v>-0.014619077838726069</v>
      </c>
      <c r="G156" s="16">
        <f t="shared" si="13"/>
        <v>-0.010226949590307788</v>
      </c>
    </row>
    <row r="157" spans="1:7" ht="14.25">
      <c r="A157" s="5">
        <v>41243</v>
      </c>
      <c r="B157" s="9">
        <v>0.9667673599622943</v>
      </c>
      <c r="C157" s="1">
        <v>0.7040635047623992</v>
      </c>
      <c r="D157" s="14">
        <f t="shared" si="14"/>
        <v>-0.042813794422186024</v>
      </c>
      <c r="E157" s="15">
        <f t="shared" si="15"/>
        <v>0.006530282572652979</v>
      </c>
      <c r="F157" s="14">
        <f t="shared" si="12"/>
        <v>0.004362780636635977</v>
      </c>
      <c r="G157" s="16">
        <f t="shared" si="13"/>
        <v>0.007315920993840042</v>
      </c>
    </row>
    <row r="158" spans="1:7" ht="14.25">
      <c r="A158" s="5">
        <v>41274</v>
      </c>
      <c r="B158" s="9">
        <v>0.955383861960692</v>
      </c>
      <c r="C158" s="1">
        <v>0.697202472702333</v>
      </c>
      <c r="D158" s="14">
        <f t="shared" si="14"/>
        <v>-0.06891383646333249</v>
      </c>
      <c r="E158" s="15">
        <f t="shared" si="15"/>
        <v>-0.02047554881078073</v>
      </c>
      <c r="F158" s="14">
        <f t="shared" si="12"/>
        <v>-0.011774805887164286</v>
      </c>
      <c r="G158" s="16">
        <f t="shared" si="13"/>
        <v>-0.009744905130939285</v>
      </c>
    </row>
    <row r="159" spans="1:7" ht="14.25">
      <c r="A159" s="5">
        <v>41305</v>
      </c>
      <c r="B159" s="9">
        <v>0.9412518681796712</v>
      </c>
      <c r="C159" s="1">
        <v>0.6904616817211661</v>
      </c>
      <c r="D159" s="14">
        <f t="shared" si="14"/>
        <v>-0.08279810624794703</v>
      </c>
      <c r="E159" s="15">
        <f t="shared" si="15"/>
        <v>-0.0331381481390558</v>
      </c>
      <c r="F159" s="14">
        <f t="shared" si="12"/>
        <v>-0.014791953625863385</v>
      </c>
      <c r="G159" s="16">
        <f t="shared" si="13"/>
        <v>-0.009668340611357684</v>
      </c>
    </row>
    <row r="160" spans="1:7" ht="14.25">
      <c r="A160" s="5">
        <v>41333</v>
      </c>
      <c r="B160" s="9">
        <v>0.9326011627537062</v>
      </c>
      <c r="C160" s="1">
        <v>0.6884853743980541</v>
      </c>
      <c r="D160" s="14">
        <f t="shared" si="14"/>
        <v>-0.058658677961285655</v>
      </c>
      <c r="E160" s="15">
        <f t="shared" si="15"/>
        <v>-0.004097510720886932</v>
      </c>
      <c r="F160" s="14">
        <f t="shared" si="12"/>
        <v>-0.009190638253600447</v>
      </c>
      <c r="G160" s="16">
        <f t="shared" si="13"/>
        <v>-0.0028622983366513033</v>
      </c>
    </row>
    <row r="161" spans="1:7" ht="14.25">
      <c r="A161" s="5">
        <v>41364</v>
      </c>
      <c r="B161" s="9">
        <v>0.9489848789604631</v>
      </c>
      <c r="C161" s="1">
        <v>0.7027934567616311</v>
      </c>
      <c r="D161" s="14">
        <f t="shared" si="14"/>
        <v>-0.0342420007541504</v>
      </c>
      <c r="E161" s="15">
        <f t="shared" si="15"/>
        <v>0.02275473041077425</v>
      </c>
      <c r="F161" s="14">
        <f t="shared" si="12"/>
        <v>0.017567763006407278</v>
      </c>
      <c r="G161" s="16">
        <f t="shared" si="13"/>
        <v>0.020781969952646584</v>
      </c>
    </row>
    <row r="162" spans="1:7" ht="14.25">
      <c r="A162" s="5">
        <v>41394</v>
      </c>
      <c r="B162" s="9">
        <v>0.9503179276907827</v>
      </c>
      <c r="C162" s="1">
        <v>0.7057654079926556</v>
      </c>
      <c r="D162" s="14">
        <f t="shared" si="14"/>
        <v>-0.03077983340379631</v>
      </c>
      <c r="E162" s="15">
        <f t="shared" si="15"/>
        <v>0.024897467538220752</v>
      </c>
      <c r="F162" s="14">
        <f t="shared" si="12"/>
        <v>0.001404710190724856</v>
      </c>
      <c r="G162" s="16">
        <f t="shared" si="13"/>
        <v>0.004228769067826654</v>
      </c>
    </row>
    <row r="163" spans="1:7" ht="14.25">
      <c r="A163" s="5">
        <v>41425</v>
      </c>
      <c r="B163" s="9">
        <v>0.948761453233772</v>
      </c>
      <c r="C163" s="1">
        <v>0.7061986885905595</v>
      </c>
      <c r="D163" s="14">
        <f t="shared" si="14"/>
        <v>-0.050172441052277805</v>
      </c>
      <c r="E163" s="15">
        <f t="shared" si="15"/>
        <v>0.0006267654829537062</v>
      </c>
      <c r="F163" s="14">
        <f t="shared" si="12"/>
        <v>-0.0016378460425268138</v>
      </c>
      <c r="G163" s="16">
        <f t="shared" si="13"/>
        <v>0.0006139158890432483</v>
      </c>
    </row>
    <row r="164" spans="1:7" ht="14.25">
      <c r="A164" s="5">
        <v>41455</v>
      </c>
      <c r="B164" s="9">
        <v>0.9569705037872023</v>
      </c>
      <c r="C164" s="1">
        <v>0.7142962220784572</v>
      </c>
      <c r="D164" s="14">
        <f t="shared" si="14"/>
        <v>-0.06798769043695474</v>
      </c>
      <c r="E164" s="15">
        <f t="shared" si="15"/>
        <v>-0.020820297770977603</v>
      </c>
      <c r="F164" s="14">
        <f t="shared" si="12"/>
        <v>0.008652386250991073</v>
      </c>
      <c r="G164" s="16">
        <f t="shared" si="13"/>
        <v>0.011466367211838024</v>
      </c>
    </row>
    <row r="165" spans="1:7" ht="14.25">
      <c r="A165" s="5">
        <v>41486</v>
      </c>
      <c r="B165" s="9">
        <v>0.9625696435198519</v>
      </c>
      <c r="C165" s="1">
        <v>0.7220050915052312</v>
      </c>
      <c r="D165" s="14">
        <f t="shared" si="14"/>
        <v>-0.05521601463594694</v>
      </c>
      <c r="E165" s="15">
        <f t="shared" si="15"/>
        <v>-0.009624538130063143</v>
      </c>
      <c r="F165" s="14">
        <f t="shared" si="12"/>
        <v>0.005850901057546709</v>
      </c>
      <c r="G165" s="16">
        <f t="shared" si="13"/>
        <v>0.0107922584335427</v>
      </c>
    </row>
    <row r="166" spans="1:7" ht="14.25">
      <c r="A166" s="5">
        <v>41517</v>
      </c>
      <c r="B166" s="9">
        <v>0.9549912663226332</v>
      </c>
      <c r="C166" s="1">
        <v>0.7226047248809178</v>
      </c>
      <c r="D166" s="14">
        <f t="shared" si="14"/>
        <v>-0.04537289931073896</v>
      </c>
      <c r="E166" s="15">
        <f t="shared" si="15"/>
        <v>0.0033514314160423275</v>
      </c>
      <c r="F166" s="14">
        <f t="shared" si="12"/>
        <v>-0.007873068975566944</v>
      </c>
      <c r="G166" s="16">
        <f t="shared" si="13"/>
        <v>0.0008305112841191509</v>
      </c>
    </row>
    <row r="167" spans="1:7" ht="14.25">
      <c r="A167" s="5">
        <v>41547</v>
      </c>
      <c r="B167" s="9">
        <v>0.9442456516326857</v>
      </c>
      <c r="C167" s="1">
        <v>0.7167904506075757</v>
      </c>
      <c r="D167" s="14">
        <f t="shared" si="14"/>
        <v>-0.033375553962297966</v>
      </c>
      <c r="E167" s="15">
        <f t="shared" si="15"/>
        <v>0.015036595891533722</v>
      </c>
      <c r="F167" s="14">
        <f t="shared" si="12"/>
        <v>-0.011252055457350307</v>
      </c>
      <c r="G167" s="16">
        <f t="shared" si="13"/>
        <v>-0.008046272150102785</v>
      </c>
    </row>
    <row r="168" spans="1:7" ht="14.25">
      <c r="A168" s="5">
        <v>41578</v>
      </c>
      <c r="B168" s="9">
        <v>0.9287559086441022</v>
      </c>
      <c r="C168" s="1">
        <v>0.704732244684193</v>
      </c>
      <c r="D168" s="14">
        <f t="shared" si="14"/>
        <v>-0.03512685101938373</v>
      </c>
      <c r="E168" s="15">
        <f t="shared" si="15"/>
        <v>0.008272698849346893</v>
      </c>
      <c r="F168" s="14">
        <f t="shared" si="12"/>
        <v>-0.016404357236700418</v>
      </c>
      <c r="G168" s="16">
        <f t="shared" si="13"/>
        <v>-0.01682249800225677</v>
      </c>
    </row>
    <row r="169" spans="1:7" ht="14.25">
      <c r="A169" s="5">
        <v>41608</v>
      </c>
      <c r="B169" s="9">
        <v>0.9384833205048997</v>
      </c>
      <c r="C169" s="1">
        <v>0.7130101289087846</v>
      </c>
      <c r="D169" s="14">
        <f t="shared" si="14"/>
        <v>-0.029256303665959327</v>
      </c>
      <c r="E169" s="15">
        <f t="shared" si="15"/>
        <v>0.012707126680858938</v>
      </c>
      <c r="F169" s="14">
        <f t="shared" si="12"/>
        <v>0.010473593513928403</v>
      </c>
      <c r="G169" s="16">
        <f t="shared" si="13"/>
        <v>0.01174614087411463</v>
      </c>
    </row>
    <row r="170" spans="1:7" ht="14.25">
      <c r="A170" s="5">
        <v>41639</v>
      </c>
      <c r="B170" s="9">
        <v>0.9383751655061537</v>
      </c>
      <c r="C170" s="1">
        <v>0.7124586102160159</v>
      </c>
      <c r="D170" s="14">
        <f t="shared" si="14"/>
        <v>-0.01780299744610725</v>
      </c>
      <c r="E170" s="15">
        <f t="shared" si="15"/>
        <v>0.021881932596352627</v>
      </c>
      <c r="F170" s="14">
        <f t="shared" si="12"/>
        <v>-0.0001152444549443743</v>
      </c>
      <c r="G170" s="16">
        <f t="shared" si="13"/>
        <v>-0.0007735075147007331</v>
      </c>
    </row>
    <row r="171" spans="1:7" ht="14.25">
      <c r="A171" s="5">
        <v>41670</v>
      </c>
      <c r="B171" s="9">
        <v>0.9480109819130442</v>
      </c>
      <c r="C171" s="1">
        <v>0.7212816700795969</v>
      </c>
      <c r="D171" s="14">
        <f t="shared" si="14"/>
        <v>0.007180983073579172</v>
      </c>
      <c r="E171" s="15">
        <f t="shared" si="15"/>
        <v>0.04463678314718855</v>
      </c>
      <c r="F171" s="14">
        <f t="shared" si="12"/>
        <v>0.010268618310772304</v>
      </c>
      <c r="G171" s="16">
        <f t="shared" si="13"/>
        <v>0.012383961309564206</v>
      </c>
    </row>
    <row r="172" spans="1:7" ht="14.25">
      <c r="A172" s="5">
        <v>41698</v>
      </c>
      <c r="B172" s="9">
        <v>0.9174812251490168</v>
      </c>
      <c r="C172" s="1">
        <v>0.6973719003395801</v>
      </c>
      <c r="D172" s="14">
        <f t="shared" si="14"/>
        <v>-0.016212651461900984</v>
      </c>
      <c r="E172" s="15">
        <f t="shared" si="15"/>
        <v>0.012907356164675976</v>
      </c>
      <c r="F172" s="14">
        <f t="shared" si="12"/>
        <v>-0.032204011711362</v>
      </c>
      <c r="G172" s="16">
        <f t="shared" si="13"/>
        <v>-0.033149005072287796</v>
      </c>
    </row>
    <row r="173" spans="1:7" ht="14.25">
      <c r="A173" s="5">
        <v>41729</v>
      </c>
      <c r="B173" s="9">
        <v>0.8100326438031467</v>
      </c>
      <c r="C173" s="1">
        <v>0.6060820358945506</v>
      </c>
      <c r="D173" s="14">
        <f t="shared" si="14"/>
        <v>-0.1464219696624961</v>
      </c>
      <c r="E173" s="15">
        <f t="shared" si="15"/>
        <v>-0.1376100188990269</v>
      </c>
      <c r="F173" s="14">
        <f t="shared" si="12"/>
        <v>-0.11711256688486282</v>
      </c>
      <c r="G173" s="16">
        <f t="shared" si="13"/>
        <v>-0.1309055676039952</v>
      </c>
    </row>
    <row r="174" spans="1:7" ht="14.25">
      <c r="A174" s="5">
        <v>41759</v>
      </c>
      <c r="B174" s="9">
        <v>0.7111336927362327</v>
      </c>
      <c r="C174" s="1">
        <v>0.517453970780239</v>
      </c>
      <c r="D174" s="14">
        <f aca="true" t="shared" si="16" ref="D174:D185">B174/B162-1</f>
        <v>-0.25168864859337525</v>
      </c>
      <c r="E174" s="15">
        <f aca="true" t="shared" si="17" ref="E174:E185">C174/C162-1</f>
        <v>-0.2668187404480672</v>
      </c>
      <c r="F174" s="14">
        <f t="shared" si="12"/>
        <v>-0.12209255000215558</v>
      </c>
      <c r="G174" s="16">
        <f t="shared" si="13"/>
        <v>-0.14623113681879785</v>
      </c>
    </row>
    <row r="175" spans="1:7" ht="14.25">
      <c r="A175" s="5">
        <v>41790</v>
      </c>
      <c r="B175" s="9">
        <v>0.7196841292156139</v>
      </c>
      <c r="C175" s="1">
        <v>0.5067220856477841</v>
      </c>
      <c r="D175" s="14">
        <f t="shared" si="16"/>
        <v>-0.24144881016968778</v>
      </c>
      <c r="E175" s="15">
        <f t="shared" si="17"/>
        <v>-0.28246526957008855</v>
      </c>
      <c r="F175" s="14">
        <f t="shared" si="12"/>
        <v>0.01202366948257172</v>
      </c>
      <c r="G175" s="16">
        <f t="shared" si="13"/>
        <v>-0.0207397869925956</v>
      </c>
    </row>
    <row r="176" spans="1:7" ht="14.25">
      <c r="A176" s="5">
        <v>41820</v>
      </c>
      <c r="B176" s="9">
        <v>0.7230558337971967</v>
      </c>
      <c r="C176" s="1">
        <v>0.5057470851654449</v>
      </c>
      <c r="D176" s="14">
        <f t="shared" si="16"/>
        <v>-0.24443247630338694</v>
      </c>
      <c r="E176" s="15">
        <f t="shared" si="17"/>
        <v>-0.29196449661483104</v>
      </c>
      <c r="F176" s="14">
        <f t="shared" si="12"/>
        <v>0.004684978374134285</v>
      </c>
      <c r="G176" s="16">
        <f t="shared" si="13"/>
        <v>-0.001924132596456296</v>
      </c>
    </row>
    <row r="177" spans="1:7" ht="14.25">
      <c r="A177" s="5">
        <v>41851</v>
      </c>
      <c r="B177" s="9">
        <v>0.7302200134469793</v>
      </c>
      <c r="C177" s="1">
        <v>0.5101744487229914</v>
      </c>
      <c r="D177" s="14">
        <f t="shared" si="16"/>
        <v>-0.24138474720980607</v>
      </c>
      <c r="E177" s="15">
        <f t="shared" si="17"/>
        <v>-0.2933921730948139</v>
      </c>
      <c r="F177" s="14">
        <f t="shared" si="12"/>
        <v>0.009908197009018238</v>
      </c>
      <c r="G177" s="16">
        <f t="shared" si="13"/>
        <v>0.00875410593043413</v>
      </c>
    </row>
    <row r="178" spans="1:7" ht="14.25">
      <c r="A178" s="5">
        <v>41882</v>
      </c>
      <c r="B178" s="9">
        <v>0.680231471657298</v>
      </c>
      <c r="C178" s="1">
        <v>0.4721922180364678</v>
      </c>
      <c r="D178" s="14">
        <f t="shared" si="16"/>
        <v>-0.2877092224344078</v>
      </c>
      <c r="E178" s="15">
        <f t="shared" si="17"/>
        <v>-0.34654147450491257</v>
      </c>
      <c r="F178" s="14">
        <f t="shared" si="12"/>
        <v>-0.06845682242220674</v>
      </c>
      <c r="G178" s="16">
        <f t="shared" si="13"/>
        <v>-0.0744494962097696</v>
      </c>
    </row>
    <row r="179" spans="1:7" ht="14.25">
      <c r="A179" s="5">
        <v>41912</v>
      </c>
      <c r="B179" s="9">
        <v>0.7168498067827557</v>
      </c>
      <c r="C179" s="1">
        <v>0.4853230649721657</v>
      </c>
      <c r="D179" s="14">
        <f t="shared" si="16"/>
        <v>-0.2408227609592294</v>
      </c>
      <c r="E179" s="15">
        <f t="shared" si="17"/>
        <v>-0.322921971741128</v>
      </c>
      <c r="F179" s="14">
        <f t="shared" si="12"/>
        <v>0.05383216838856586</v>
      </c>
      <c r="G179" s="16">
        <f t="shared" si="13"/>
        <v>0.027808266282532745</v>
      </c>
    </row>
    <row r="180" spans="1:7" ht="14.25">
      <c r="A180" s="5">
        <v>41943</v>
      </c>
      <c r="B180" s="9">
        <v>0.7607570553176094</v>
      </c>
      <c r="C180" s="1">
        <v>0.5053967382326051</v>
      </c>
      <c r="D180" s="14">
        <f t="shared" si="16"/>
        <v>-0.1808859052878119</v>
      </c>
      <c r="E180" s="15">
        <f t="shared" si="17"/>
        <v>-0.2828528252470054</v>
      </c>
      <c r="F180" s="14">
        <f t="shared" si="12"/>
        <v>0.061250276026314054</v>
      </c>
      <c r="G180" s="16">
        <f t="shared" si="13"/>
        <v>0.041361465607637316</v>
      </c>
    </row>
    <row r="181" spans="1:7" ht="14.25">
      <c r="A181" s="5">
        <v>41973</v>
      </c>
      <c r="B181" s="9">
        <v>0.7101490722564865</v>
      </c>
      <c r="C181" s="1">
        <v>0.4646007206904181</v>
      </c>
      <c r="D181" s="14">
        <f t="shared" si="16"/>
        <v>-0.24330133872338877</v>
      </c>
      <c r="E181" s="15">
        <f t="shared" si="17"/>
        <v>-0.3483953427120886</v>
      </c>
      <c r="F181" s="14">
        <f t="shared" si="12"/>
        <v>-0.06652318595979967</v>
      </c>
      <c r="G181" s="16">
        <f t="shared" si="13"/>
        <v>-0.08072077727460714</v>
      </c>
    </row>
    <row r="182" spans="1:7" ht="14.25">
      <c r="A182" s="5">
        <v>42004</v>
      </c>
      <c r="B182" s="9">
        <v>0.7368813378630745</v>
      </c>
      <c r="C182" s="1">
        <v>0.47231756052539564</v>
      </c>
      <c r="D182" s="14">
        <f t="shared" si="16"/>
        <v>-0.21472630036451856</v>
      </c>
      <c r="E182" s="15">
        <f t="shared" si="17"/>
        <v>-0.33705964984802417</v>
      </c>
      <c r="F182" s="14">
        <f t="shared" si="12"/>
        <v>0.0376431747233672</v>
      </c>
      <c r="G182" s="16">
        <f t="shared" si="13"/>
        <v>0.016609616583267428</v>
      </c>
    </row>
    <row r="183" spans="1:7" ht="14.25">
      <c r="A183" s="5">
        <v>42035</v>
      </c>
      <c r="B183" s="9">
        <v>0.789667991677352</v>
      </c>
      <c r="C183" s="1">
        <v>0.496663568930115</v>
      </c>
      <c r="D183" s="14">
        <f t="shared" si="16"/>
        <v>-0.16702653582784777</v>
      </c>
      <c r="E183" s="15">
        <f t="shared" si="17"/>
        <v>-0.3114152354997378</v>
      </c>
      <c r="F183" s="14">
        <f aca="true" t="shared" si="18" ref="F183:G185">B183/B182-1</f>
        <v>0.07163521601368905</v>
      </c>
      <c r="G183" s="16">
        <f t="shared" si="18"/>
        <v>0.05154584635311332</v>
      </c>
    </row>
    <row r="184" spans="1:7" ht="14.25">
      <c r="A184" s="5">
        <v>42063</v>
      </c>
      <c r="B184" s="9">
        <v>0.5444578858099193</v>
      </c>
      <c r="C184" s="1">
        <v>0.3286648975835328</v>
      </c>
      <c r="D184" s="14">
        <f t="shared" si="16"/>
        <v>-0.40657326723880505</v>
      </c>
      <c r="E184" s="15">
        <f t="shared" si="17"/>
        <v>-0.5287092906618522</v>
      </c>
      <c r="F184" s="14">
        <f t="shared" si="18"/>
        <v>-0.3105230406345536</v>
      </c>
      <c r="G184" s="16">
        <f t="shared" si="18"/>
        <v>-0.338254468127138</v>
      </c>
    </row>
    <row r="185" spans="1:7" ht="14.25">
      <c r="A185" s="5">
        <v>42094</v>
      </c>
      <c r="B185" s="9">
        <v>0.6444566594385134</v>
      </c>
      <c r="C185" s="1">
        <v>0.35365313574887514</v>
      </c>
      <c r="D185" s="14">
        <f t="shared" si="16"/>
        <v>-0.20440655772493954</v>
      </c>
      <c r="E185" s="15">
        <f t="shared" si="17"/>
        <v>-0.4164929583717185</v>
      </c>
      <c r="F185" s="14">
        <f t="shared" si="18"/>
        <v>0.18366668246496043</v>
      </c>
      <c r="G185" s="16">
        <f t="shared" si="18"/>
        <v>0.07602953144392721</v>
      </c>
    </row>
    <row r="186" spans="1:7" ht="14.25">
      <c r="A186" s="5">
        <v>42124</v>
      </c>
      <c r="B186" s="9">
        <v>0.717474533197558</v>
      </c>
      <c r="C186" s="1">
        <v>0.3467963217708759</v>
      </c>
      <c r="D186" s="14">
        <f aca="true" t="shared" si="19" ref="D186:E188">B186/B174-1</f>
        <v>0.008916523750868377</v>
      </c>
      <c r="E186" s="15">
        <f t="shared" si="19"/>
        <v>-0.32980256920637463</v>
      </c>
      <c r="F186" s="14">
        <f aca="true" t="shared" si="20" ref="F186:G188">B186/B185-1</f>
        <v>0.11330144966251399</v>
      </c>
      <c r="G186" s="16">
        <f t="shared" si="20"/>
        <v>-0.01938852871608132</v>
      </c>
    </row>
    <row r="187" spans="1:7" ht="14.25">
      <c r="A187" s="5">
        <v>42155</v>
      </c>
      <c r="B187" s="9">
        <v>0.7653516579965784</v>
      </c>
      <c r="C187" s="1">
        <v>0.36311167992177784</v>
      </c>
      <c r="D187" s="14">
        <f t="shared" si="19"/>
        <v>0.06345496159646835</v>
      </c>
      <c r="E187" s="15">
        <f t="shared" si="19"/>
        <v>-0.2834105909206964</v>
      </c>
      <c r="F187" s="14">
        <f t="shared" si="20"/>
        <v>0.06673006857211661</v>
      </c>
      <c r="G187" s="16">
        <f t="shared" si="20"/>
        <v>0.04704593770657506</v>
      </c>
    </row>
    <row r="188" spans="1:7" ht="14.25">
      <c r="A188" s="5">
        <v>42185</v>
      </c>
      <c r="B188" s="9">
        <v>0.7775741199596894</v>
      </c>
      <c r="C188" s="1">
        <v>0.36757513693272775</v>
      </c>
      <c r="D188" s="14">
        <f t="shared" si="19"/>
        <v>0.07539982891249863</v>
      </c>
      <c r="E188" s="15">
        <f t="shared" si="19"/>
        <v>-0.27320364720938917</v>
      </c>
      <c r="F188" s="14">
        <f t="shared" si="20"/>
        <v>0.015969733436137057</v>
      </c>
      <c r="G188" s="16">
        <f t="shared" si="20"/>
        <v>0.012292243014357052</v>
      </c>
    </row>
    <row r="189" spans="1:7" ht="14.25">
      <c r="A189" s="12">
        <v>42216</v>
      </c>
      <c r="B189" s="11">
        <v>0.7656604104136568</v>
      </c>
      <c r="C189" s="13">
        <v>0.3664930023518404</v>
      </c>
      <c r="D189" s="14">
        <f aca="true" t="shared" si="21" ref="D189:E191">B189/B177-1</f>
        <v>0.04853386145825067</v>
      </c>
      <c r="E189" s="15">
        <f t="shared" si="21"/>
        <v>-0.28163199221520696</v>
      </c>
      <c r="F189" s="14">
        <f aca="true" t="shared" si="22" ref="F189:G191">B189/B188-1</f>
        <v>-0.015321638465346732</v>
      </c>
      <c r="G189" s="16">
        <f t="shared" si="22"/>
        <v>-0.0029439819839757186</v>
      </c>
    </row>
    <row r="190" spans="1:7" ht="14.25">
      <c r="A190" s="12">
        <v>42247</v>
      </c>
      <c r="B190" s="11">
        <v>0.8008327803023899</v>
      </c>
      <c r="C190" s="11">
        <v>0.3871001152007981</v>
      </c>
      <c r="D190" s="14">
        <f t="shared" si="21"/>
        <v>0.1772945146910978</v>
      </c>
      <c r="E190" s="15">
        <f t="shared" si="21"/>
        <v>-0.18020649130879574</v>
      </c>
      <c r="F190" s="14">
        <f t="shared" si="22"/>
        <v>0.045937297280044476</v>
      </c>
      <c r="G190" s="16">
        <f t="shared" si="22"/>
        <v>0.05622784805362935</v>
      </c>
    </row>
    <row r="191" spans="1:7" ht="14.25">
      <c r="A191" s="12">
        <v>42277</v>
      </c>
      <c r="B191" s="11">
        <v>0.8274466875743711</v>
      </c>
      <c r="C191" s="11">
        <v>0.39234984707555715</v>
      </c>
      <c r="D191" s="14">
        <f t="shared" si="21"/>
        <v>0.1542818031687525</v>
      </c>
      <c r="E191" s="15">
        <f t="shared" si="21"/>
        <v>-0.19156974932139437</v>
      </c>
      <c r="F191" s="14">
        <f t="shared" si="22"/>
        <v>0.03323278957428788</v>
      </c>
      <c r="G191" s="16">
        <f t="shared" si="22"/>
        <v>0.013561690293054651</v>
      </c>
    </row>
    <row r="192" spans="1:7" ht="14.25">
      <c r="A192" s="12">
        <v>42308</v>
      </c>
      <c r="B192" s="11">
        <v>0.7906180758444723</v>
      </c>
      <c r="C192" s="11">
        <v>0.3819132408264167</v>
      </c>
      <c r="D192" s="14">
        <f aca="true" t="shared" si="23" ref="D192:E194">B192/B180-1</f>
        <v>0.039251716849863616</v>
      </c>
      <c r="E192" s="15">
        <f t="shared" si="23"/>
        <v>-0.2443298265794427</v>
      </c>
      <c r="F192" s="14">
        <f aca="true" t="shared" si="24" ref="F192:G194">B192/B191-1</f>
        <v>-0.044508742717745964</v>
      </c>
      <c r="G192" s="16">
        <f t="shared" si="24"/>
        <v>-0.02660025568234925</v>
      </c>
    </row>
    <row r="193" spans="1:7" ht="14.25">
      <c r="A193" s="12">
        <v>42338</v>
      </c>
      <c r="B193" s="11">
        <v>0.7781860968666754</v>
      </c>
      <c r="C193" s="11">
        <v>0.36956032257055516</v>
      </c>
      <c r="D193" s="14">
        <f t="shared" si="23"/>
        <v>0.09580667956659084</v>
      </c>
      <c r="E193" s="15">
        <f t="shared" si="23"/>
        <v>-0.204563604590687</v>
      </c>
      <c r="F193" s="14">
        <f t="shared" si="24"/>
        <v>-0.015724379896725815</v>
      </c>
      <c r="G193" s="16">
        <f t="shared" si="24"/>
        <v>-0.032344828446196905</v>
      </c>
    </row>
    <row r="194" spans="1:7" ht="14.25">
      <c r="A194" s="12">
        <v>42369</v>
      </c>
      <c r="B194" s="11">
        <v>0.7958717088301485</v>
      </c>
      <c r="C194" s="1">
        <v>0.3767325294752697</v>
      </c>
      <c r="D194" s="14">
        <f t="shared" si="23"/>
        <v>0.08005409817833575</v>
      </c>
      <c r="E194" s="15">
        <f t="shared" si="23"/>
        <v>-0.20237450190037243</v>
      </c>
      <c r="F194" s="14">
        <f t="shared" si="24"/>
        <v>0.022726712845016372</v>
      </c>
      <c r="G194" s="16">
        <f t="shared" si="24"/>
        <v>0.019407405142485956</v>
      </c>
    </row>
    <row r="195" spans="1:7" ht="14.25">
      <c r="A195" s="12">
        <v>42400</v>
      </c>
      <c r="B195" s="11">
        <v>0.8012176367876315</v>
      </c>
      <c r="C195" s="1">
        <v>0.3769564014640296</v>
      </c>
      <c r="D195" s="14">
        <f aca="true" t="shared" si="25" ref="D195:E197">B195/B183-1</f>
        <v>0.014625950693210488</v>
      </c>
      <c r="E195" s="15">
        <f t="shared" si="25"/>
        <v>-0.2410226458202922</v>
      </c>
      <c r="F195" s="14">
        <f aca="true" t="shared" si="26" ref="F195:G197">B195/B194-1</f>
        <v>0.006717072485640907</v>
      </c>
      <c r="G195" s="16">
        <f t="shared" si="26"/>
        <v>0.0005942465044674883</v>
      </c>
    </row>
    <row r="196" spans="1:7" ht="14.25">
      <c r="A196" s="12">
        <v>42429</v>
      </c>
      <c r="B196" s="11">
        <v>0.7281184107848488</v>
      </c>
      <c r="C196" s="1">
        <v>0.3456899635629171</v>
      </c>
      <c r="D196" s="14">
        <f t="shared" si="25"/>
        <v>0.33732733010510385</v>
      </c>
      <c r="E196" s="15">
        <f t="shared" si="25"/>
        <v>0.051800682411048404</v>
      </c>
      <c r="F196" s="14">
        <f t="shared" si="26"/>
        <v>-0.09123516838179402</v>
      </c>
      <c r="G196" s="16">
        <f t="shared" si="26"/>
        <v>-0.08294444073553175</v>
      </c>
    </row>
    <row r="197" spans="1:7" ht="14.25">
      <c r="A197" s="12">
        <v>42460</v>
      </c>
      <c r="B197" s="11">
        <v>0.7159405808709934</v>
      </c>
      <c r="C197" s="1">
        <v>0.33771710420625833</v>
      </c>
      <c r="D197" s="14">
        <f t="shared" si="25"/>
        <v>0.11092122392646364</v>
      </c>
      <c r="E197" s="15">
        <f t="shared" si="25"/>
        <v>-0.04506119112692608</v>
      </c>
      <c r="F197" s="14">
        <f t="shared" si="26"/>
        <v>-0.01672506797449158</v>
      </c>
      <c r="G197" s="16">
        <f t="shared" si="26"/>
        <v>-0.02306361247658162</v>
      </c>
    </row>
    <row r="198" spans="1:7" ht="14.25">
      <c r="A198" s="12">
        <v>42490</v>
      </c>
      <c r="B198" s="11">
        <v>0.7403751340984657</v>
      </c>
      <c r="C198" s="1">
        <v>0.33867187346569777</v>
      </c>
      <c r="D198" s="14">
        <f aca="true" t="shared" si="27" ref="D198:E200">B198/B186-1</f>
        <v>0.031918346702630496</v>
      </c>
      <c r="E198" s="15">
        <f t="shared" si="27"/>
        <v>-0.023427146700090495</v>
      </c>
      <c r="F198" s="14">
        <f aca="true" t="shared" si="28" ref="F198:G200">B198/B197-1</f>
        <v>0.03412930329741304</v>
      </c>
      <c r="G198" s="16">
        <f t="shared" si="28"/>
        <v>0.0028271273428197574</v>
      </c>
    </row>
    <row r="199" spans="1:7" ht="14.25">
      <c r="A199" s="12">
        <v>42521</v>
      </c>
      <c r="B199" s="11">
        <v>0.7477567484050421</v>
      </c>
      <c r="C199" s="1">
        <v>0.34290587486570945</v>
      </c>
      <c r="D199" s="14">
        <f t="shared" si="27"/>
        <v>-0.022989314007097805</v>
      </c>
      <c r="E199" s="15">
        <f t="shared" si="27"/>
        <v>-0.05564625478426133</v>
      </c>
      <c r="F199" s="14">
        <f t="shared" si="28"/>
        <v>0.009970100245958236</v>
      </c>
      <c r="G199" s="16">
        <f t="shared" si="28"/>
        <v>0.01250178043037442</v>
      </c>
    </row>
    <row r="200" spans="1:7" ht="14.25">
      <c r="A200" s="12">
        <v>42551</v>
      </c>
      <c r="B200" s="11">
        <v>0.7555450150568697</v>
      </c>
      <c r="C200" s="1">
        <v>0.3479694023030749</v>
      </c>
      <c r="D200" s="14">
        <f t="shared" si="27"/>
        <v>-0.02833055311043753</v>
      </c>
      <c r="E200" s="15">
        <f t="shared" si="27"/>
        <v>-0.05333803258091707</v>
      </c>
      <c r="F200" s="14">
        <f t="shared" si="28"/>
        <v>0.01041550834337479</v>
      </c>
      <c r="G200" s="16">
        <f t="shared" si="28"/>
        <v>0.014766522852221353</v>
      </c>
    </row>
    <row r="201" spans="1:7" ht="14.25">
      <c r="A201" s="12">
        <v>42582</v>
      </c>
      <c r="B201" s="11">
        <v>0.7608284006554838</v>
      </c>
      <c r="C201" s="1">
        <v>0.35155302429616303</v>
      </c>
      <c r="D201" s="14">
        <v>-0.006194296544340783</v>
      </c>
      <c r="E201" s="15">
        <v>-0.04080779928103473</v>
      </c>
      <c r="F201" s="14">
        <v>0.0070338533645517565</v>
      </c>
      <c r="G201" s="16">
        <v>0.010270865275620489</v>
      </c>
    </row>
    <row r="202" spans="1:7" ht="14.25">
      <c r="A202" s="12">
        <v>42613</v>
      </c>
      <c r="B202" s="11">
        <v>0.744534841063025</v>
      </c>
      <c r="C202" s="1">
        <v>0.3451233862676417</v>
      </c>
      <c r="D202" s="14">
        <v>-0.07024890494121494</v>
      </c>
      <c r="E202" s="15">
        <v>-0.10848318353922093</v>
      </c>
      <c r="F202" s="14">
        <v>-0.021486962924353925</v>
      </c>
      <c r="G202" s="16">
        <v>-0.01828728630712595</v>
      </c>
    </row>
    <row r="203" spans="1:7" ht="14.25">
      <c r="A203" s="12">
        <v>42643</v>
      </c>
      <c r="B203" s="11">
        <v>0.7234957318938936</v>
      </c>
      <c r="C203" s="1">
        <v>0.3302972022539367</v>
      </c>
      <c r="D203" s="14">
        <v>-0.1256009909037512</v>
      </c>
      <c r="E203" s="15">
        <v>-0.1581942633750042</v>
      </c>
      <c r="F203" s="14">
        <v>-0.028299029557351307</v>
      </c>
      <c r="G203" s="16">
        <v>-0.04295191996338277</v>
      </c>
    </row>
    <row r="204" spans="1:7" ht="14.25">
      <c r="A204" s="12">
        <v>42674</v>
      </c>
      <c r="B204" s="11">
        <v>0.7567136578277592</v>
      </c>
      <c r="C204" s="1">
        <v>0.3375096128177411</v>
      </c>
      <c r="D204" s="14">
        <v>-0.04286234058033034</v>
      </c>
      <c r="E204" s="15">
        <v>-0.11631962080330671</v>
      </c>
      <c r="F204" s="14">
        <v>0.045900803292777015</v>
      </c>
      <c r="G204" s="16">
        <v>0.02181863692433028</v>
      </c>
    </row>
    <row r="205" spans="1:7" ht="14.25">
      <c r="A205" s="12">
        <v>42704</v>
      </c>
      <c r="B205" s="11">
        <v>0.7982090918959607</v>
      </c>
      <c r="C205" s="1">
        <v>0.3506751182802483</v>
      </c>
      <c r="D205" s="14">
        <v>0.025772470017210614</v>
      </c>
      <c r="E205" s="15">
        <v>-0.05109721435220782</v>
      </c>
      <c r="F205" s="14">
        <v>0.054254253061087</v>
      </c>
      <c r="G205" s="16">
        <v>0.03907362449558116</v>
      </c>
    </row>
    <row r="206" spans="1:7" ht="14.25">
      <c r="A206" s="12">
        <v>42735</v>
      </c>
      <c r="B206" s="11">
        <v>0.7929625212406315</v>
      </c>
      <c r="C206" s="1">
        <v>0.3471403774247818</v>
      </c>
      <c r="D206" s="14">
        <f aca="true" t="shared" si="29" ref="D206:E213">B206/B194-1</f>
        <v>-0.003655347409940224</v>
      </c>
      <c r="E206" s="15">
        <f t="shared" si="29"/>
        <v>-0.07854950060114319</v>
      </c>
      <c r="F206" s="14">
        <f aca="true" t="shared" si="30" ref="F206:G213">B206/B205-1</f>
        <v>-0.006572927706031462</v>
      </c>
      <c r="G206" s="16">
        <f t="shared" si="30"/>
        <v>-0.010079816534464214</v>
      </c>
    </row>
    <row r="207" spans="1:7" ht="14.25">
      <c r="A207" s="12">
        <v>42736</v>
      </c>
      <c r="B207" s="11">
        <v>0.7627800129385013</v>
      </c>
      <c r="C207" s="11">
        <v>0.33216196398923126</v>
      </c>
      <c r="D207" s="14">
        <f t="shared" si="29"/>
        <v>-0.047974011160363816</v>
      </c>
      <c r="E207" s="15">
        <f t="shared" si="29"/>
        <v>-0.11883187896750114</v>
      </c>
      <c r="F207" s="14">
        <f t="shared" si="30"/>
        <v>-0.038062969552341674</v>
      </c>
      <c r="G207" s="16">
        <f t="shared" si="30"/>
        <v>-0.043148001239919354</v>
      </c>
    </row>
    <row r="208" spans="1:7" ht="14.25">
      <c r="A208" s="12">
        <v>42767</v>
      </c>
      <c r="B208" s="11">
        <v>0.7602614392329108</v>
      </c>
      <c r="C208" s="11">
        <v>0.3291403272389791</v>
      </c>
      <c r="D208" s="14">
        <f t="shared" si="29"/>
        <v>0.04414533127024556</v>
      </c>
      <c r="E208" s="15">
        <f t="shared" si="29"/>
        <v>-0.047874216981500184</v>
      </c>
      <c r="F208" s="14">
        <f t="shared" si="30"/>
        <v>-0.00330183494961811</v>
      </c>
      <c r="G208" s="16">
        <f t="shared" si="30"/>
        <v>-0.009096877661616043</v>
      </c>
    </row>
    <row r="209" spans="1:7" ht="14.25">
      <c r="A209" s="12">
        <v>42795</v>
      </c>
      <c r="B209" s="11">
        <v>0.7725536111335758</v>
      </c>
      <c r="C209" s="11">
        <v>0.3292099803665583</v>
      </c>
      <c r="D209" s="14">
        <f t="shared" si="29"/>
        <v>0.07907504026899614</v>
      </c>
      <c r="E209" s="15">
        <f t="shared" si="29"/>
        <v>-0.02519008878657314</v>
      </c>
      <c r="F209" s="14">
        <f t="shared" si="30"/>
        <v>0.016168348500047003</v>
      </c>
      <c r="G209" s="16">
        <f t="shared" si="30"/>
        <v>0.00021162137184305152</v>
      </c>
    </row>
    <row r="210" spans="1:7" ht="14.25">
      <c r="A210" s="12">
        <v>42826</v>
      </c>
      <c r="B210" s="11">
        <v>0.7727417573625939</v>
      </c>
      <c r="C210" s="11">
        <v>0.3278698127000502</v>
      </c>
      <c r="D210" s="14">
        <f t="shared" si="29"/>
        <v>0.0437165185234647</v>
      </c>
      <c r="E210" s="15">
        <f t="shared" si="29"/>
        <v>-0.03189535834525581</v>
      </c>
      <c r="F210" s="14">
        <f t="shared" si="30"/>
        <v>0.00024353808759247642</v>
      </c>
      <c r="G210" s="16">
        <f t="shared" si="30"/>
        <v>-0.004070859774712332</v>
      </c>
    </row>
    <row r="211" spans="1:7" ht="14.25">
      <c r="A211" s="12">
        <v>42856</v>
      </c>
      <c r="B211" s="11">
        <v>0.7835881172000521</v>
      </c>
      <c r="C211" s="11">
        <v>0.32878182099363723</v>
      </c>
      <c r="D211" s="14">
        <f t="shared" si="29"/>
        <v>0.04791848267693721</v>
      </c>
      <c r="E211" s="15">
        <f t="shared" si="29"/>
        <v>-0.04118930268431109</v>
      </c>
      <c r="F211" s="14">
        <f t="shared" si="30"/>
        <v>0.01403620256588356</v>
      </c>
      <c r="G211" s="16">
        <f t="shared" si="30"/>
        <v>0.0027816171488204144</v>
      </c>
    </row>
    <row r="212" spans="1:7" ht="14.25">
      <c r="A212" s="12">
        <v>42887</v>
      </c>
      <c r="B212" s="11">
        <v>0.799847120181498</v>
      </c>
      <c r="C212" s="11">
        <v>0.33085558400829074</v>
      </c>
      <c r="D212" s="14">
        <f t="shared" si="29"/>
        <v>0.0586359571458408</v>
      </c>
      <c r="E212" s="15">
        <f t="shared" si="29"/>
        <v>-0.04918196307351852</v>
      </c>
      <c r="F212" s="14">
        <f t="shared" si="30"/>
        <v>0.02074942514384115</v>
      </c>
      <c r="G212" s="16">
        <f t="shared" si="30"/>
        <v>0.006307413860006772</v>
      </c>
    </row>
    <row r="213" spans="1:7" ht="14.25">
      <c r="A213" s="12">
        <v>42917</v>
      </c>
      <c r="B213" s="11">
        <v>0.8028073271105199</v>
      </c>
      <c r="C213" s="11">
        <v>0.3319034552792331</v>
      </c>
      <c r="D213" s="14">
        <f t="shared" si="29"/>
        <v>0.05517528843411945</v>
      </c>
      <c r="E213" s="15">
        <f t="shared" si="29"/>
        <v>-0.055893613932833985</v>
      </c>
      <c r="F213" s="14">
        <f t="shared" si="30"/>
        <v>0.0037009659150242236</v>
      </c>
      <c r="G213" s="16">
        <f t="shared" si="30"/>
        <v>0.003167156069265875</v>
      </c>
    </row>
    <row r="214" spans="1:7" ht="14.25">
      <c r="A214" s="12">
        <v>42948</v>
      </c>
      <c r="B214" s="11">
        <v>0.8005153039518045</v>
      </c>
      <c r="C214" s="11">
        <v>0.331480792493589</v>
      </c>
      <c r="D214" s="14">
        <f aca="true" t="shared" si="31" ref="D214:E216">B214/B202-1</f>
        <v>0.07518850670420218</v>
      </c>
      <c r="E214" s="15">
        <f t="shared" si="31"/>
        <v>-0.039529612645469725</v>
      </c>
      <c r="F214" s="14">
        <f aca="true" t="shared" si="32" ref="F214:G216">B214/B213-1</f>
        <v>-0.0028550102637515673</v>
      </c>
      <c r="G214" s="16">
        <f t="shared" si="32"/>
        <v>-0.001273450995827874</v>
      </c>
    </row>
    <row r="215" spans="1:7" ht="14.25">
      <c r="A215" s="12">
        <v>42979</v>
      </c>
      <c r="B215" s="11">
        <v>0.7885408183428263</v>
      </c>
      <c r="C215" s="11">
        <v>0.3207191663863278</v>
      </c>
      <c r="D215" s="14">
        <f t="shared" si="31"/>
        <v>0.08990389795205056</v>
      </c>
      <c r="E215" s="15">
        <f t="shared" si="31"/>
        <v>-0.028998234929780597</v>
      </c>
      <c r="F215" s="14">
        <f t="shared" si="32"/>
        <v>-0.014958471811675866</v>
      </c>
      <c r="G215" s="16">
        <f t="shared" si="32"/>
        <v>-0.03246530825000771</v>
      </c>
    </row>
    <row r="216" spans="1:7" ht="14.25">
      <c r="A216" s="12">
        <v>43009</v>
      </c>
      <c r="B216" s="11">
        <v>0.7885913194653513</v>
      </c>
      <c r="C216" s="11">
        <v>0.3181514200624928</v>
      </c>
      <c r="D216" s="14">
        <f t="shared" si="31"/>
        <v>0.042126452070524234</v>
      </c>
      <c r="E216" s="15">
        <f t="shared" si="31"/>
        <v>-0.05735597452657426</v>
      </c>
      <c r="F216" s="14">
        <f t="shared" si="32"/>
        <v>6.404376457158634E-05</v>
      </c>
      <c r="G216" s="16">
        <f t="shared" si="32"/>
        <v>-0.008006214136706657</v>
      </c>
    </row>
    <row r="217" spans="1:7" ht="14.25">
      <c r="A217" s="12">
        <v>43040</v>
      </c>
      <c r="B217" s="11">
        <v>0.7986757140615064</v>
      </c>
      <c r="C217" s="11">
        <v>0.3202007527894519</v>
      </c>
      <c r="D217" s="14">
        <f aca="true" t="shared" si="33" ref="D217:E219">B217/B205-1</f>
        <v>0.0005845863825446607</v>
      </c>
      <c r="E217" s="15">
        <f t="shared" si="33"/>
        <v>-0.08690198962574303</v>
      </c>
      <c r="F217" s="14">
        <f aca="true" t="shared" si="34" ref="F217:G219">B217/B216-1</f>
        <v>0.012787858992655554</v>
      </c>
      <c r="G217" s="16">
        <f t="shared" si="34"/>
        <v>0.006441375388349879</v>
      </c>
    </row>
    <row r="218" spans="1:7" ht="14.25">
      <c r="A218" s="12">
        <v>43070</v>
      </c>
      <c r="B218" s="11">
        <v>0.7756043017348656</v>
      </c>
      <c r="C218" s="11">
        <v>0.30889673565174197</v>
      </c>
      <c r="D218" s="14">
        <f t="shared" si="33"/>
        <v>-0.021890340389111973</v>
      </c>
      <c r="E218" s="15">
        <f t="shared" si="33"/>
        <v>-0.11016765625694591</v>
      </c>
      <c r="F218" s="14">
        <f t="shared" si="34"/>
        <v>-0.0288870838569959</v>
      </c>
      <c r="G218" s="16">
        <f t="shared" si="34"/>
        <v>-0.03530290619005172</v>
      </c>
    </row>
    <row r="219" spans="1:7" ht="14.25">
      <c r="A219" s="12">
        <v>43101</v>
      </c>
      <c r="B219" s="11">
        <v>0.741534315054345</v>
      </c>
      <c r="C219" s="11">
        <v>0.2914892820578362</v>
      </c>
      <c r="D219" s="14">
        <f t="shared" si="33"/>
        <v>-0.027852981887019124</v>
      </c>
      <c r="E219" s="15">
        <f t="shared" si="33"/>
        <v>-0.12244834249810033</v>
      </c>
      <c r="F219" s="14">
        <f t="shared" si="34"/>
        <v>-0.04392702129721715</v>
      </c>
      <c r="G219" s="16">
        <f t="shared" si="34"/>
        <v>-0.056353634029760014</v>
      </c>
    </row>
    <row r="220" spans="1:7" ht="14.25">
      <c r="A220" s="12">
        <v>43132</v>
      </c>
      <c r="B220" s="11">
        <v>0.7761207059015368</v>
      </c>
      <c r="C220" s="11">
        <v>0.30337429685205164</v>
      </c>
      <c r="D220" s="14">
        <f aca="true" t="shared" si="35" ref="D220:E222">B220/B208-1</f>
        <v>0.02086028022758546</v>
      </c>
      <c r="E220" s="15">
        <f t="shared" si="35"/>
        <v>-0.07828281208525245</v>
      </c>
      <c r="F220" s="14">
        <f aca="true" t="shared" si="36" ref="F220:G222">B220/B219-1</f>
        <v>0.046641659253027434</v>
      </c>
      <c r="G220" s="16">
        <f t="shared" si="36"/>
        <v>0.040773419558724155</v>
      </c>
    </row>
    <row r="221" spans="1:7" ht="14.25">
      <c r="A221" s="12">
        <v>43160</v>
      </c>
      <c r="B221" s="11">
        <v>0.8094404300743222</v>
      </c>
      <c r="C221" s="11">
        <v>0.31368780679757113</v>
      </c>
      <c r="D221" s="14">
        <f t="shared" si="35"/>
        <v>0.047746613839034335</v>
      </c>
      <c r="E221" s="15">
        <f t="shared" si="35"/>
        <v>-0.047149766090639256</v>
      </c>
      <c r="F221" s="14">
        <f t="shared" si="36"/>
        <v>0.042931110997845856</v>
      </c>
      <c r="G221" s="16">
        <f t="shared" si="36"/>
        <v>0.03399599126404951</v>
      </c>
    </row>
    <row r="222" spans="1:7" ht="14.25">
      <c r="A222" s="12">
        <v>43191</v>
      </c>
      <c r="B222" s="11">
        <v>0.8305537525595699</v>
      </c>
      <c r="C222" s="11">
        <v>0.32062588181830903</v>
      </c>
      <c r="D222" s="14">
        <f t="shared" si="35"/>
        <v>0.0748141208186952</v>
      </c>
      <c r="E222" s="15">
        <f t="shared" si="35"/>
        <v>-0.02209392448205738</v>
      </c>
      <c r="F222" s="14">
        <f t="shared" si="36"/>
        <v>0.02608384965810151</v>
      </c>
      <c r="G222" s="16">
        <f t="shared" si="36"/>
        <v>0.022117770823062877</v>
      </c>
    </row>
    <row r="223" spans="1:7" ht="14.25">
      <c r="A223" s="12">
        <v>43221</v>
      </c>
      <c r="B223" s="11">
        <v>0.8536684260026016</v>
      </c>
      <c r="C223" s="11">
        <v>0.33076230685159147</v>
      </c>
      <c r="D223" s="14">
        <f aca="true" t="shared" si="37" ref="D223:E225">B223/B211-1</f>
        <v>0.08943513468908049</v>
      </c>
      <c r="E223" s="15">
        <f t="shared" si="37"/>
        <v>0.006023708524908189</v>
      </c>
      <c r="F223" s="14">
        <f aca="true" t="shared" si="38" ref="F223:G225">B223/B222-1</f>
        <v>0.027830436466993014</v>
      </c>
      <c r="G223" s="16">
        <f t="shared" si="38"/>
        <v>0.03161449405081562</v>
      </c>
    </row>
    <row r="224" spans="1:7" ht="14.25">
      <c r="A224" s="12">
        <v>43252</v>
      </c>
      <c r="B224" s="11">
        <v>0.8585263070690514</v>
      </c>
      <c r="C224" s="11">
        <v>0.33395113838953294</v>
      </c>
      <c r="D224" s="14">
        <f t="shared" si="37"/>
        <v>0.07336300326272127</v>
      </c>
      <c r="E224" s="15">
        <f t="shared" si="37"/>
        <v>0.009356210174057855</v>
      </c>
      <c r="F224" s="14">
        <f t="shared" si="38"/>
        <v>0.0056905947537468915</v>
      </c>
      <c r="G224" s="16">
        <f t="shared" si="38"/>
        <v>0.009640855296647377</v>
      </c>
    </row>
    <row r="225" spans="1:7" ht="14.25">
      <c r="A225" s="12">
        <v>43282</v>
      </c>
      <c r="B225" s="11">
        <v>0.849378769828498</v>
      </c>
      <c r="C225" s="11">
        <v>0.33345470707308833</v>
      </c>
      <c r="D225" s="14">
        <f t="shared" si="37"/>
        <v>0.05801073451284866</v>
      </c>
      <c r="E225" s="15">
        <f t="shared" si="37"/>
        <v>0.00467380429212505</v>
      </c>
      <c r="F225" s="14">
        <f t="shared" si="38"/>
        <v>-0.010654929459043005</v>
      </c>
      <c r="G225" s="16">
        <f t="shared" si="38"/>
        <v>-0.0014865387758180582</v>
      </c>
    </row>
    <row r="226" spans="1:7" ht="14.25">
      <c r="A226" s="12">
        <v>43313</v>
      </c>
      <c r="B226" s="11">
        <v>0.8348995101620236</v>
      </c>
      <c r="C226" s="11">
        <v>0.3288571140361159</v>
      </c>
      <c r="D226" s="14">
        <f aca="true" t="shared" si="39" ref="D226:E228">B226/B214-1</f>
        <v>0.04295259071310542</v>
      </c>
      <c r="E226" s="15">
        <f t="shared" si="39"/>
        <v>-0.007915024088534062</v>
      </c>
      <c r="F226" s="14">
        <f aca="true" t="shared" si="40" ref="F226:G228">B226/B225-1</f>
        <v>-0.017046882004595032</v>
      </c>
      <c r="G226" s="16">
        <f t="shared" si="40"/>
        <v>-0.013787758695410157</v>
      </c>
    </row>
    <row r="227" spans="1:7" ht="14.25">
      <c r="A227" s="12">
        <v>43344</v>
      </c>
      <c r="B227" s="11">
        <v>0.8326727551228882</v>
      </c>
      <c r="C227" s="11">
        <v>0.3237545027749418</v>
      </c>
      <c r="D227" s="14">
        <f t="shared" si="39"/>
        <v>0.055966585056190565</v>
      </c>
      <c r="E227" s="15">
        <f t="shared" si="39"/>
        <v>0.009464156516787892</v>
      </c>
      <c r="F227" s="14">
        <f t="shared" si="40"/>
        <v>-0.002667093478954441</v>
      </c>
      <c r="G227" s="16">
        <f t="shared" si="40"/>
        <v>-0.01551619546419103</v>
      </c>
    </row>
    <row r="228" spans="1:7" ht="14.25">
      <c r="A228" s="12">
        <v>43374</v>
      </c>
      <c r="B228" s="11">
        <v>0.8454513443400334</v>
      </c>
      <c r="C228" s="11">
        <v>0.324795250046652</v>
      </c>
      <c r="D228" s="14">
        <f t="shared" si="39"/>
        <v>0.07210328527738818</v>
      </c>
      <c r="E228" s="15">
        <f t="shared" si="39"/>
        <v>0.020882603581823256</v>
      </c>
      <c r="F228" s="14">
        <f t="shared" si="40"/>
        <v>0.015346472114677656</v>
      </c>
      <c r="G228" s="16">
        <f t="shared" si="40"/>
        <v>0.003214618678010206</v>
      </c>
    </row>
    <row r="229" spans="1:7" ht="14.25">
      <c r="A229" s="12">
        <v>43405</v>
      </c>
      <c r="B229" s="11">
        <v>0.864965436290816</v>
      </c>
      <c r="C229" s="11">
        <v>0.3273421917790455</v>
      </c>
      <c r="D229" s="14">
        <f aca="true" t="shared" si="41" ref="D229:E231">B229/B217-1</f>
        <v>0.08299954670238607</v>
      </c>
      <c r="E229" s="15">
        <f t="shared" si="41"/>
        <v>0.022303004997272557</v>
      </c>
      <c r="F229" s="14">
        <f aca="true" t="shared" si="42" ref="F229:G231">B229/B228-1</f>
        <v>0.023081271419605365</v>
      </c>
      <c r="G229" s="16">
        <f t="shared" si="42"/>
        <v>0.007841684051806963</v>
      </c>
    </row>
    <row r="230" spans="1:7" ht="14.25">
      <c r="A230" s="12">
        <v>43435</v>
      </c>
      <c r="B230" s="11">
        <v>0.8773589680878398</v>
      </c>
      <c r="C230" s="11">
        <v>0.3294463957850351</v>
      </c>
      <c r="D230" s="14">
        <f t="shared" si="41"/>
        <v>0.1311940458883094</v>
      </c>
      <c r="E230" s="15">
        <f t="shared" si="41"/>
        <v>0.06652598671829701</v>
      </c>
      <c r="F230" s="14">
        <f t="shared" si="42"/>
        <v>0.0143283549573614</v>
      </c>
      <c r="G230" s="16">
        <f t="shared" si="42"/>
        <v>0.006428147849055543</v>
      </c>
    </row>
    <row r="231" spans="1:7" ht="14.25">
      <c r="A231" s="12">
        <v>43466</v>
      </c>
      <c r="B231" s="11">
        <v>0.8777158901198756</v>
      </c>
      <c r="C231" s="11">
        <v>0.3270694101532969</v>
      </c>
      <c r="D231" s="14">
        <f t="shared" si="41"/>
        <v>0.18364837917925647</v>
      </c>
      <c r="E231" s="15">
        <f t="shared" si="41"/>
        <v>0.12206324652582246</v>
      </c>
      <c r="F231" s="14">
        <f t="shared" si="42"/>
        <v>0.0004068141376769585</v>
      </c>
      <c r="G231" s="16">
        <f t="shared" si="42"/>
        <v>-0.0072150907162730205</v>
      </c>
    </row>
    <row r="232" spans="1:7" ht="14.25">
      <c r="A232" s="12">
        <v>43497</v>
      </c>
      <c r="B232" s="11">
        <v>0.9025980042786618</v>
      </c>
      <c r="C232" s="11">
        <v>0.33624902656603517</v>
      </c>
      <c r="D232" s="14">
        <f aca="true" t="shared" si="43" ref="D232:E234">B232/B220-1</f>
        <v>0.16296086087564143</v>
      </c>
      <c r="E232" s="15">
        <f t="shared" si="43"/>
        <v>0.10836359591140887</v>
      </c>
      <c r="F232" s="14">
        <f aca="true" t="shared" si="44" ref="F232:G234">B232/B231-1</f>
        <v>0.028348711056590092</v>
      </c>
      <c r="G232" s="16">
        <f t="shared" si="44"/>
        <v>0.028066264003215213</v>
      </c>
    </row>
    <row r="233" spans="1:7" ht="14.25">
      <c r="A233" s="12">
        <v>43525</v>
      </c>
      <c r="B233" s="11">
        <v>0.9140773957616918</v>
      </c>
      <c r="C233" s="11">
        <v>0.3387889345893147</v>
      </c>
      <c r="D233" s="14">
        <f t="shared" si="43"/>
        <v>0.1292707428485651</v>
      </c>
      <c r="E233" s="15">
        <f t="shared" si="43"/>
        <v>0.08001945643982844</v>
      </c>
      <c r="F233" s="14">
        <f t="shared" si="44"/>
        <v>0.012718166258526287</v>
      </c>
      <c r="G233" s="16">
        <f t="shared" si="44"/>
        <v>0.007553651676611484</v>
      </c>
    </row>
    <row r="234" spans="1:7" ht="14.25">
      <c r="A234" s="12">
        <v>43556</v>
      </c>
      <c r="B234" s="11">
        <v>0.9251334288392316</v>
      </c>
      <c r="C234" s="11">
        <v>0.3413090204277259</v>
      </c>
      <c r="D234" s="14">
        <f t="shared" si="43"/>
        <v>0.1138754427250368</v>
      </c>
      <c r="E234" s="15">
        <f t="shared" si="43"/>
        <v>0.06450863695756626</v>
      </c>
      <c r="F234" s="14">
        <f t="shared" si="44"/>
        <v>0.012095292071331532</v>
      </c>
      <c r="G234" s="16">
        <f t="shared" si="44"/>
        <v>0.007438512835332256</v>
      </c>
    </row>
    <row r="235" spans="1:7" ht="14.25">
      <c r="A235" s="12">
        <v>43586</v>
      </c>
      <c r="B235" s="11">
        <v>0.9505235994791185</v>
      </c>
      <c r="C235" s="11">
        <v>0.3492488195573812</v>
      </c>
      <c r="D235" s="14">
        <f aca="true" t="shared" si="45" ref="D235:E237">B235/B223-1</f>
        <v>0.11345760312355946</v>
      </c>
      <c r="E235" s="15">
        <f t="shared" si="45"/>
        <v>0.05589062696338121</v>
      </c>
      <c r="F235" s="14">
        <f aca="true" t="shared" si="46" ref="F235:G237">B235/B234-1</f>
        <v>0.027444874272616104</v>
      </c>
      <c r="G235" s="16">
        <f t="shared" si="46"/>
        <v>0.02326278725275177</v>
      </c>
    </row>
    <row r="236" spans="1:7" ht="14.25">
      <c r="A236" s="12">
        <v>43617</v>
      </c>
      <c r="B236" s="11">
        <v>0.9342240081613545</v>
      </c>
      <c r="C236" s="11">
        <v>0.3451198743988596</v>
      </c>
      <c r="D236" s="14">
        <f t="shared" si="45"/>
        <v>0.08817167333023224</v>
      </c>
      <c r="E236" s="15">
        <f t="shared" si="45"/>
        <v>0.033444221999623824</v>
      </c>
      <c r="F236" s="14">
        <f t="shared" si="46"/>
        <v>-0.017148013291512165</v>
      </c>
      <c r="G236" s="16">
        <f t="shared" si="46"/>
        <v>-0.011822359668257065</v>
      </c>
    </row>
    <row r="237" spans="1:7" ht="14.25">
      <c r="A237" s="12">
        <v>43647</v>
      </c>
      <c r="B237" s="11">
        <v>0.9523704627328567</v>
      </c>
      <c r="C237" s="11">
        <v>0.35476866973446086</v>
      </c>
      <c r="D237" s="14">
        <f t="shared" si="45"/>
        <v>0.12125531807812218</v>
      </c>
      <c r="E237" s="15">
        <f t="shared" si="45"/>
        <v>0.06391861386050501</v>
      </c>
      <c r="F237" s="14">
        <f t="shared" si="46"/>
        <v>0.019424093593158887</v>
      </c>
      <c r="G237" s="16">
        <f t="shared" si="46"/>
        <v>0.02795780843513529</v>
      </c>
    </row>
    <row r="238" spans="1:7" ht="14.25">
      <c r="A238" s="12">
        <v>43678</v>
      </c>
      <c r="B238" s="11">
        <v>0.979081260042777</v>
      </c>
      <c r="C238" s="11">
        <v>0.3662526048719272</v>
      </c>
      <c r="D238" s="14">
        <f aca="true" t="shared" si="47" ref="D238:E240">B238/B226-1</f>
        <v>0.17269353751659633</v>
      </c>
      <c r="E238" s="15">
        <f t="shared" si="47"/>
        <v>0.11371349209038062</v>
      </c>
      <c r="F238" s="14">
        <f aca="true" t="shared" si="48" ref="F238:G240">B238/B237-1</f>
        <v>0.028046646084836313</v>
      </c>
      <c r="G238" s="16">
        <f t="shared" si="48"/>
        <v>0.032370206608328456</v>
      </c>
    </row>
    <row r="239" spans="1:7" ht="14.25">
      <c r="A239" s="12">
        <v>43709</v>
      </c>
      <c r="B239" s="11">
        <v>1.012608929651693</v>
      </c>
      <c r="C239" s="11">
        <v>0.3766796495338784</v>
      </c>
      <c r="D239" s="14">
        <f t="shared" si="47"/>
        <v>0.21609470637987815</v>
      </c>
      <c r="E239" s="15">
        <f t="shared" si="47"/>
        <v>0.16347308317045273</v>
      </c>
      <c r="F239" s="14">
        <f t="shared" si="48"/>
        <v>0.034244011173751865</v>
      </c>
      <c r="G239" s="16">
        <f t="shared" si="48"/>
        <v>0.028469544033952632</v>
      </c>
    </row>
    <row r="240" spans="1:7" ht="14.25">
      <c r="A240" s="12">
        <v>43740</v>
      </c>
      <c r="B240" s="11">
        <v>1.0045744989641585</v>
      </c>
      <c r="C240" s="11">
        <v>0.37260238119049316</v>
      </c>
      <c r="D240" s="14">
        <f t="shared" si="47"/>
        <v>0.18821089550497794</v>
      </c>
      <c r="E240" s="15">
        <f t="shared" si="47"/>
        <v>0.1471915957421619</v>
      </c>
      <c r="F240" s="14">
        <f t="shared" si="48"/>
        <v>-0.007934386565500717</v>
      </c>
      <c r="G240" s="16">
        <f t="shared" si="48"/>
        <v>-0.01082423313399239</v>
      </c>
    </row>
    <row r="241" spans="1:7" ht="14.25">
      <c r="A241" s="12">
        <v>43770</v>
      </c>
      <c r="B241" s="11">
        <v>1.022903015450761</v>
      </c>
      <c r="C241" s="11">
        <v>0.3794475876938054</v>
      </c>
      <c r="D241" s="14">
        <f aca="true" t="shared" si="49" ref="D241:E243">B241/B229-1</f>
        <v>0.1825940928197316</v>
      </c>
      <c r="E241" s="15">
        <f t="shared" si="49"/>
        <v>0.15917714618936385</v>
      </c>
      <c r="F241" s="14">
        <f aca="true" t="shared" si="50" ref="F241:G243">B241/B240-1</f>
        <v>0.01824505450367453</v>
      </c>
      <c r="G241" s="16">
        <f t="shared" si="50"/>
        <v>0.01837134395502593</v>
      </c>
    </row>
    <row r="242" spans="1:7" ht="14.25">
      <c r="A242" s="12">
        <v>43800</v>
      </c>
      <c r="B242" s="11">
        <v>1.0453764692844603</v>
      </c>
      <c r="C242" s="11">
        <v>0.38975898783580687</v>
      </c>
      <c r="D242" s="14">
        <f t="shared" si="49"/>
        <v>0.1915037143380507</v>
      </c>
      <c r="E242" s="15">
        <f t="shared" si="49"/>
        <v>0.18307255086841479</v>
      </c>
      <c r="F242" s="14">
        <f t="shared" si="50"/>
        <v>0.02197026843624661</v>
      </c>
      <c r="G242" s="16">
        <f t="shared" si="50"/>
        <v>0.02717476794271323</v>
      </c>
    </row>
    <row r="243" spans="1:7" ht="14.25">
      <c r="A243" s="12">
        <v>43831</v>
      </c>
      <c r="B243" s="11">
        <v>1.0085039486335206</v>
      </c>
      <c r="C243" s="11">
        <v>0.3767590557347714</v>
      </c>
      <c r="D243" s="14">
        <f t="shared" si="49"/>
        <v>0.1490095599109893</v>
      </c>
      <c r="E243" s="15">
        <f t="shared" si="49"/>
        <v>0.1519238548116899</v>
      </c>
      <c r="F243" s="14">
        <f t="shared" si="50"/>
        <v>-0.03527200174706269</v>
      </c>
      <c r="G243" s="16">
        <f t="shared" si="50"/>
        <v>-0.033353771193884385</v>
      </c>
    </row>
    <row r="244" spans="1:7" ht="14.25">
      <c r="A244" s="12">
        <v>43862</v>
      </c>
      <c r="B244" s="11">
        <v>1.0085644132820757</v>
      </c>
      <c r="C244" s="11">
        <v>0.37913495506499667</v>
      </c>
      <c r="D244" s="14">
        <f aca="true" t="shared" si="51" ref="D244:E246">B244/B232-1</f>
        <v>0.11740155473543301</v>
      </c>
      <c r="E244" s="15">
        <f t="shared" si="51"/>
        <v>0.12754216402330387</v>
      </c>
      <c r="F244" s="14">
        <f aca="true" t="shared" si="52" ref="F244:G246">B244/B243-1</f>
        <v>5.995479604914422E-05</v>
      </c>
      <c r="G244" s="16">
        <f t="shared" si="52"/>
        <v>0.00630615055978323</v>
      </c>
    </row>
    <row r="245" spans="1:7" ht="14.25">
      <c r="A245" s="12">
        <v>43891</v>
      </c>
      <c r="B245" s="11">
        <v>0.9645485943974507</v>
      </c>
      <c r="C245" s="11">
        <v>0.36004804066679685</v>
      </c>
      <c r="D245" s="14">
        <f t="shared" si="51"/>
        <v>0.055215454259977426</v>
      </c>
      <c r="E245" s="15">
        <f t="shared" si="51"/>
        <v>0.06275029644416441</v>
      </c>
      <c r="F245" s="14">
        <f t="shared" si="52"/>
        <v>-0.04364205032912927</v>
      </c>
      <c r="G245" s="16">
        <f t="shared" si="52"/>
        <v>-0.05034332536003616</v>
      </c>
    </row>
    <row r="246" spans="1:7" ht="14.25">
      <c r="A246" s="12">
        <v>43922</v>
      </c>
      <c r="B246" s="11">
        <v>0.9747012820938774</v>
      </c>
      <c r="C246" s="11">
        <v>0.3614647450331598</v>
      </c>
      <c r="D246" s="14">
        <f t="shared" si="51"/>
        <v>0.05357913973213435</v>
      </c>
      <c r="E246" s="15">
        <f t="shared" si="51"/>
        <v>0.0590541808129621</v>
      </c>
      <c r="F246" s="14">
        <f t="shared" si="52"/>
        <v>0.010525843648934163</v>
      </c>
      <c r="G246" s="16">
        <f t="shared" si="52"/>
        <v>0.003934764826769355</v>
      </c>
    </row>
    <row r="247" spans="1:7" ht="14.25">
      <c r="A247" s="12">
        <v>43952</v>
      </c>
      <c r="B247" s="11">
        <v>0.9832427174637426</v>
      </c>
      <c r="C247" s="11">
        <v>0.36352301168718665</v>
      </c>
      <c r="D247" s="14">
        <f aca="true" t="shared" si="53" ref="D247:E249">B247/B235-1</f>
        <v>0.034422204774877674</v>
      </c>
      <c r="E247" s="15">
        <f t="shared" si="53"/>
        <v>0.040871124912879475</v>
      </c>
      <c r="F247" s="14">
        <f aca="true" t="shared" si="54" ref="F247:G249">B247/B246-1</f>
        <v>0.008763131358067167</v>
      </c>
      <c r="G247" s="16">
        <f t="shared" si="54"/>
        <v>0.0056942390158631895</v>
      </c>
    </row>
    <row r="248" spans="1:7" ht="14.25">
      <c r="A248" s="12">
        <v>43983</v>
      </c>
      <c r="B248" s="11">
        <v>0.959572083832834</v>
      </c>
      <c r="C248" s="11">
        <v>0.35492052573140664</v>
      </c>
      <c r="D248" s="14">
        <f t="shared" si="53"/>
        <v>0.02713275986277308</v>
      </c>
      <c r="E248" s="15">
        <f t="shared" si="53"/>
        <v>0.02839781785855755</v>
      </c>
      <c r="F248" s="14">
        <f t="shared" si="54"/>
        <v>-0.024074049276425424</v>
      </c>
      <c r="G248" s="16">
        <f t="shared" si="54"/>
        <v>-0.02366421293621568</v>
      </c>
    </row>
    <row r="249" spans="1:7" ht="14.25">
      <c r="A249" s="12">
        <v>44013</v>
      </c>
      <c r="B249" s="11">
        <v>0.9249921738145853</v>
      </c>
      <c r="C249" s="11">
        <v>0.34488129086619757</v>
      </c>
      <c r="D249" s="14">
        <f t="shared" si="53"/>
        <v>-0.02874751999312175</v>
      </c>
      <c r="E249" s="15">
        <f t="shared" si="53"/>
        <v>-0.027869932470823477</v>
      </c>
      <c r="F249" s="14">
        <f t="shared" si="54"/>
        <v>-0.036036802863340545</v>
      </c>
      <c r="G249" s="16">
        <f t="shared" si="54"/>
        <v>-0.028285867222022754</v>
      </c>
    </row>
    <row r="250" spans="1:7" ht="14.25">
      <c r="A250" s="12">
        <v>44044</v>
      </c>
      <c r="B250" s="11">
        <v>0.9092560469742089</v>
      </c>
      <c r="C250" s="11">
        <v>0.33989843399437175</v>
      </c>
      <c r="D250" s="14">
        <f aca="true" t="shared" si="55" ref="D250:E252">B250/B238-1</f>
        <v>-0.07131707644523533</v>
      </c>
      <c r="E250" s="15">
        <f t="shared" si="55"/>
        <v>-0.07195626878004335</v>
      </c>
      <c r="F250" s="14">
        <f aca="true" t="shared" si="56" ref="F250:G252">B250/B249-1</f>
        <v>-0.017012172952212135</v>
      </c>
      <c r="G250" s="16">
        <f t="shared" si="56"/>
        <v>-0.014448034740623283</v>
      </c>
    </row>
    <row r="251" spans="1:7" ht="14.25">
      <c r="A251" s="12">
        <v>44075</v>
      </c>
      <c r="B251" s="11">
        <v>0.9051415175950621</v>
      </c>
      <c r="C251" s="11">
        <v>0.3371800712371439</v>
      </c>
      <c r="D251" s="14">
        <f t="shared" si="55"/>
        <v>-0.10612923598609425</v>
      </c>
      <c r="E251" s="15">
        <f t="shared" si="55"/>
        <v>-0.1048625226916644</v>
      </c>
      <c r="F251" s="14">
        <f t="shared" si="56"/>
        <v>-0.0045251603141259755</v>
      </c>
      <c r="G251" s="16">
        <f t="shared" si="56"/>
        <v>-0.007997573643639955</v>
      </c>
    </row>
    <row r="252" spans="1:7" ht="14.25">
      <c r="A252" s="12">
        <v>44105</v>
      </c>
      <c r="B252" s="11">
        <v>0.9065564356478892</v>
      </c>
      <c r="C252" s="11">
        <v>0.33544350584918825</v>
      </c>
      <c r="D252" s="14">
        <f t="shared" si="55"/>
        <v>-0.09757172157698424</v>
      </c>
      <c r="E252" s="15">
        <f t="shared" si="55"/>
        <v>-0.09972795993031358</v>
      </c>
      <c r="F252" s="14">
        <f t="shared" si="56"/>
        <v>0.0015632009197705798</v>
      </c>
      <c r="G252" s="16">
        <f t="shared" si="56"/>
        <v>-0.005150261050672511</v>
      </c>
    </row>
    <row r="253" spans="1:7" ht="14.25">
      <c r="A253" s="12">
        <v>44136</v>
      </c>
      <c r="B253" s="11">
        <v>0.9121741869405666</v>
      </c>
      <c r="C253" s="11">
        <v>0.3337151467076523</v>
      </c>
      <c r="D253" s="14">
        <f aca="true" t="shared" si="57" ref="D253:E255">B253/B241-1</f>
        <v>-0.10824958655674677</v>
      </c>
      <c r="E253" s="15">
        <f t="shared" si="57"/>
        <v>-0.12052373626646118</v>
      </c>
      <c r="F253" s="14">
        <f aca="true" t="shared" si="58" ref="F253:G255">B253/B252-1</f>
        <v>0.006196802616775354</v>
      </c>
      <c r="G253" s="16">
        <f t="shared" si="58"/>
        <v>-0.005152459688139044</v>
      </c>
    </row>
    <row r="254" spans="1:7" ht="14.25">
      <c r="A254" s="12">
        <v>44166</v>
      </c>
      <c r="B254" s="11">
        <v>0.9012473027427089</v>
      </c>
      <c r="C254" s="11">
        <v>0.3279343095337146</v>
      </c>
      <c r="D254" s="14">
        <f t="shared" si="57"/>
        <v>-0.13787297760815764</v>
      </c>
      <c r="E254" s="15">
        <f t="shared" si="57"/>
        <v>-0.15862284188847764</v>
      </c>
      <c r="F254" s="14">
        <f t="shared" si="58"/>
        <v>-0.011978944761094845</v>
      </c>
      <c r="G254" s="16">
        <f t="shared" si="58"/>
        <v>-0.017322669441198424</v>
      </c>
    </row>
    <row r="255" spans="1:7" ht="14.25">
      <c r="A255" s="12">
        <v>44197</v>
      </c>
      <c r="B255" s="11">
        <v>0.9023568828583786</v>
      </c>
      <c r="C255" s="11">
        <v>0.32638163598330944</v>
      </c>
      <c r="D255" s="14">
        <f t="shared" si="57"/>
        <v>-0.10525200810464519</v>
      </c>
      <c r="E255" s="15">
        <f t="shared" si="57"/>
        <v>-0.13371256505889106</v>
      </c>
      <c r="F255" s="14">
        <f t="shared" si="58"/>
        <v>0.0012311605397241632</v>
      </c>
      <c r="G255" s="16">
        <f t="shared" si="58"/>
        <v>-0.004734709072109267</v>
      </c>
    </row>
    <row r="256" spans="1:7" ht="14.25">
      <c r="A256" s="12">
        <v>44228</v>
      </c>
      <c r="B256" s="11">
        <v>0.9164710833274221</v>
      </c>
      <c r="C256" s="11">
        <v>0.3300605994899325</v>
      </c>
      <c r="D256" s="14">
        <f aca="true" t="shared" si="59" ref="D256:E258">B256/B244-1</f>
        <v>-0.09131130222507355</v>
      </c>
      <c r="E256" s="15">
        <f t="shared" si="59"/>
        <v>-0.12943769736729016</v>
      </c>
      <c r="F256" s="14">
        <f aca="true" t="shared" si="60" ref="F256:G258">B256/B255-1</f>
        <v>0.015641483693607183</v>
      </c>
      <c r="G256" s="16">
        <f t="shared" si="60"/>
        <v>0.01127196845968137</v>
      </c>
    </row>
    <row r="257" spans="1:7" ht="14.25">
      <c r="A257" s="12">
        <v>44256</v>
      </c>
      <c r="B257" s="11">
        <v>0.9457553371469173</v>
      </c>
      <c r="C257" s="11">
        <v>0.3365696167236226</v>
      </c>
      <c r="D257" s="14">
        <f t="shared" si="59"/>
        <v>-0.01948399215933072</v>
      </c>
      <c r="E257" s="15">
        <f t="shared" si="59"/>
        <v>-0.06520914236803788</v>
      </c>
      <c r="F257" s="14">
        <f t="shared" si="60"/>
        <v>0.03195327637962464</v>
      </c>
      <c r="G257" s="16">
        <f t="shared" si="60"/>
        <v>0.019720673245304132</v>
      </c>
    </row>
    <row r="258" spans="1:7" ht="14.25">
      <c r="A258" s="12">
        <v>44287</v>
      </c>
      <c r="B258" s="11">
        <v>0.9469347484713113</v>
      </c>
      <c r="C258" s="11">
        <v>0.33634364923338955</v>
      </c>
      <c r="D258" s="14">
        <f t="shared" si="59"/>
        <v>-0.02848722386300484</v>
      </c>
      <c r="E258" s="15">
        <f t="shared" si="59"/>
        <v>-0.06949805242407714</v>
      </c>
      <c r="F258" s="14">
        <f t="shared" si="60"/>
        <v>0.0012470575402216966</v>
      </c>
      <c r="G258" s="16">
        <f t="shared" si="60"/>
        <v>-0.0006713841030356882</v>
      </c>
    </row>
    <row r="259" spans="1:7" ht="14.25">
      <c r="A259" s="12">
        <v>44317</v>
      </c>
      <c r="B259" s="11">
        <v>0.9531728782457622</v>
      </c>
      <c r="C259" s="11">
        <v>0.3355916029741262</v>
      </c>
      <c r="D259" s="14">
        <f aca="true" t="shared" si="61" ref="D259:E261">B259/B247-1</f>
        <v>-0.030582315723166498</v>
      </c>
      <c r="E259" s="15">
        <f t="shared" si="61"/>
        <v>-0.07683532490398581</v>
      </c>
      <c r="F259" s="14">
        <f aca="true" t="shared" si="62" ref="F259:G261">B259/B258-1</f>
        <v>0.006587708165236794</v>
      </c>
      <c r="G259" s="16">
        <f t="shared" si="62"/>
        <v>-0.0022359460658093466</v>
      </c>
    </row>
    <row r="260" spans="1:7" ht="14.25">
      <c r="A260" s="12">
        <v>44348</v>
      </c>
      <c r="B260" s="11">
        <v>0.9648580653474005</v>
      </c>
      <c r="C260" s="11">
        <v>0.34033610912949613</v>
      </c>
      <c r="D260" s="14">
        <f t="shared" si="61"/>
        <v>0.00550868621922862</v>
      </c>
      <c r="E260" s="15">
        <f t="shared" si="61"/>
        <v>-0.041092062995949585</v>
      </c>
      <c r="F260" s="14">
        <f t="shared" si="62"/>
        <v>0.012259252616528382</v>
      </c>
      <c r="G260" s="16">
        <f t="shared" si="62"/>
        <v>0.014137737992615085</v>
      </c>
    </row>
    <row r="261" spans="1:7" ht="14.25">
      <c r="A261" s="12">
        <v>44378</v>
      </c>
      <c r="B261" s="11">
        <v>0.9770474157238633</v>
      </c>
      <c r="C261" s="11">
        <v>0.3458405139742695</v>
      </c>
      <c r="D261" s="14">
        <f t="shared" si="61"/>
        <v>0.056276413339376496</v>
      </c>
      <c r="E261" s="15">
        <f t="shared" si="61"/>
        <v>0.0027813138418231187</v>
      </c>
      <c r="F261" s="14">
        <f t="shared" si="62"/>
        <v>0.012633309306560037</v>
      </c>
      <c r="G261" s="16">
        <f t="shared" si="62"/>
        <v>0.016173437660941703</v>
      </c>
    </row>
    <row r="262" spans="1:7" ht="14.25">
      <c r="A262" s="12">
        <v>44409</v>
      </c>
      <c r="B262" s="11">
        <v>0.9863472141897429</v>
      </c>
      <c r="C262" s="11">
        <v>0.350866534378948</v>
      </c>
      <c r="D262" s="14">
        <f aca="true" t="shared" si="63" ref="D262:E264">B262/B250-1</f>
        <v>0.08478488262143036</v>
      </c>
      <c r="E262" s="15">
        <f t="shared" si="63"/>
        <v>0.03226875821604369</v>
      </c>
      <c r="F262" s="14">
        <f aca="true" t="shared" si="64" ref="F262:G264">B262/B261-1</f>
        <v>0.009518267298204375</v>
      </c>
      <c r="G262" s="16">
        <f t="shared" si="64"/>
        <v>0.014532769301436987</v>
      </c>
    </row>
    <row r="263" spans="1:7" ht="14.25">
      <c r="A263" s="12">
        <v>44440</v>
      </c>
      <c r="B263" s="11">
        <v>0.9946062755570987</v>
      </c>
      <c r="C263" s="11">
        <v>0.35122099048858063</v>
      </c>
      <c r="D263" s="14">
        <f t="shared" si="63"/>
        <v>0.09884063013675704</v>
      </c>
      <c r="E263" s="15">
        <f t="shared" si="63"/>
        <v>0.0416421978912318</v>
      </c>
      <c r="F263" s="14">
        <f t="shared" si="64"/>
        <v>0.008373381349427111</v>
      </c>
      <c r="G263" s="16">
        <f t="shared" si="64"/>
        <v>0.0010102306002481853</v>
      </c>
    </row>
    <row r="264" spans="1:7" ht="14.25">
      <c r="A264" s="12">
        <v>44470</v>
      </c>
      <c r="B264" s="11">
        <v>1.015552081821623</v>
      </c>
      <c r="C264" s="11">
        <v>0.3589646095493824</v>
      </c>
      <c r="D264" s="14">
        <f t="shared" si="63"/>
        <v>0.12023040363266269</v>
      </c>
      <c r="E264" s="15">
        <f t="shared" si="63"/>
        <v>0.0701194188888814</v>
      </c>
      <c r="F264" s="14">
        <f t="shared" si="64"/>
        <v>0.02105939483721042</v>
      </c>
      <c r="G264" s="16">
        <f t="shared" si="64"/>
        <v>0.02204771147085971</v>
      </c>
    </row>
    <row r="265" spans="1:7" ht="14.25">
      <c r="A265" s="12">
        <v>44501</v>
      </c>
      <c r="B265" s="11">
        <v>1.028906260893419</v>
      </c>
      <c r="C265" s="11">
        <v>0.36352617040037827</v>
      </c>
      <c r="D265" s="14">
        <f aca="true" t="shared" si="65" ref="D265:E269">B265/B253-1</f>
        <v>0.12797125332429315</v>
      </c>
      <c r="E265" s="15">
        <f t="shared" si="65"/>
        <v>0.08933074805514174</v>
      </c>
      <c r="F265" s="14">
        <f aca="true" t="shared" si="66" ref="F265:G269">B265/B264-1</f>
        <v>0.0131496742617494</v>
      </c>
      <c r="G265" s="16">
        <f t="shared" si="66"/>
        <v>0.012707550353562969</v>
      </c>
    </row>
    <row r="266" spans="1:7" ht="14.25">
      <c r="A266" s="12">
        <v>44531</v>
      </c>
      <c r="B266" s="11">
        <v>1.0171760750580967</v>
      </c>
      <c r="C266" s="11">
        <v>0.3610452230197877</v>
      </c>
      <c r="D266" s="14">
        <f t="shared" si="65"/>
        <v>0.12863147768940797</v>
      </c>
      <c r="E266" s="15">
        <f t="shared" si="65"/>
        <v>0.10096812844362968</v>
      </c>
      <c r="F266" s="14">
        <f t="shared" si="66"/>
        <v>-0.011400636074598958</v>
      </c>
      <c r="G266" s="16">
        <f t="shared" si="66"/>
        <v>-0.0068246733869479215</v>
      </c>
    </row>
    <row r="267" spans="1:7" ht="14.25">
      <c r="A267" s="12">
        <v>44562</v>
      </c>
      <c r="B267" s="11">
        <v>0.9829371957081494</v>
      </c>
      <c r="C267" s="11">
        <v>0.3494175282528054</v>
      </c>
      <c r="D267" s="14">
        <f t="shared" si="65"/>
        <v>0.08929982624448773</v>
      </c>
      <c r="E267" s="15">
        <f t="shared" si="65"/>
        <v>0.07057962130771966</v>
      </c>
      <c r="F267" s="14">
        <f t="shared" si="66"/>
        <v>-0.0336607202917073</v>
      </c>
      <c r="G267" s="16">
        <f t="shared" si="66"/>
        <v>-0.032205646344599326</v>
      </c>
    </row>
    <row r="268" spans="1:7" ht="14.25">
      <c r="A268" s="12">
        <v>44593</v>
      </c>
      <c r="B268" s="11">
        <v>0.9834738102780421</v>
      </c>
      <c r="C268" s="11">
        <v>0.3477162416453622</v>
      </c>
      <c r="D268" s="14">
        <f t="shared" si="65"/>
        <v>0.07310948285171626</v>
      </c>
      <c r="E268" s="15">
        <f t="shared" si="65"/>
        <v>0.05349212290929084</v>
      </c>
      <c r="F268" s="14">
        <f t="shared" si="66"/>
        <v>0.000545929660852984</v>
      </c>
      <c r="G268" s="16">
        <f t="shared" si="66"/>
        <v>-0.004868921762311684</v>
      </c>
    </row>
    <row r="269" spans="1:7" ht="14.25">
      <c r="A269" s="12">
        <v>44621</v>
      </c>
      <c r="B269" s="11">
        <v>1.0097484164453208</v>
      </c>
      <c r="C269" s="11">
        <v>0.34852496731950716</v>
      </c>
      <c r="D269" s="14">
        <f t="shared" si="65"/>
        <v>0.06766346092368125</v>
      </c>
      <c r="E269" s="15">
        <f t="shared" si="65"/>
        <v>0.035521181954168535</v>
      </c>
      <c r="F269" s="14">
        <f t="shared" si="66"/>
        <v>0.026716121865868914</v>
      </c>
      <c r="G269" s="16">
        <f t="shared" si="66"/>
        <v>0.002325820819637725</v>
      </c>
    </row>
    <row r="270" spans="1:7" ht="14.25">
      <c r="A270" s="12">
        <v>44652</v>
      </c>
      <c r="B270" s="11">
        <v>1.0341623084561133</v>
      </c>
      <c r="C270" s="11">
        <v>0.3521148332342206</v>
      </c>
      <c r="D270" s="14">
        <f aca="true" t="shared" si="67" ref="D270:E272">B270/B258-1</f>
        <v>0.09211570293055393</v>
      </c>
      <c r="E270" s="15">
        <f t="shared" si="67"/>
        <v>0.04689009005158118</v>
      </c>
      <c r="F270" s="14">
        <f aca="true" t="shared" si="68" ref="F270:G272">B270/B269-1</f>
        <v>0.024178192917339025</v>
      </c>
      <c r="G270" s="16">
        <f t="shared" si="68"/>
        <v>0.01030016857134508</v>
      </c>
    </row>
    <row r="271" spans="1:7" ht="14.25">
      <c r="A271" s="12">
        <v>44682</v>
      </c>
      <c r="B271" s="11">
        <v>1.078867309466153</v>
      </c>
      <c r="C271" s="11">
        <v>0.3617896262636238</v>
      </c>
      <c r="D271" s="14">
        <f t="shared" si="67"/>
        <v>0.13186950036988154</v>
      </c>
      <c r="E271" s="15">
        <f t="shared" si="67"/>
        <v>0.07806519310173998</v>
      </c>
      <c r="F271" s="14">
        <f t="shared" si="68"/>
        <v>0.043228225051809455</v>
      </c>
      <c r="G271" s="16">
        <f t="shared" si="68"/>
        <v>0.02747624387345171</v>
      </c>
    </row>
    <row r="272" spans="1:7" ht="14.25">
      <c r="A272" s="12">
        <v>44713</v>
      </c>
      <c r="B272" s="11">
        <v>1.1084918786598257</v>
      </c>
      <c r="C272" s="11">
        <v>0.36474274713124916</v>
      </c>
      <c r="D272" s="14">
        <f t="shared" si="67"/>
        <v>0.1488652253331264</v>
      </c>
      <c r="E272" s="15">
        <f t="shared" si="67"/>
        <v>0.07171333674872105</v>
      </c>
      <c r="F272" s="14">
        <f t="shared" si="68"/>
        <v>0.02745895527071962</v>
      </c>
      <c r="G272" s="16">
        <f t="shared" si="68"/>
        <v>0.00816253605202455</v>
      </c>
    </row>
    <row r="273" spans="1:7" ht="14.25">
      <c r="A273" s="12">
        <v>44743</v>
      </c>
      <c r="B273" s="11">
        <v>1.055189639250772</v>
      </c>
      <c r="C273" s="11">
        <v>0.347515628831315</v>
      </c>
      <c r="D273" s="14">
        <f aca="true" t="shared" si="69" ref="D273:E275">B273/B261-1</f>
        <v>0.07997792355759481</v>
      </c>
      <c r="E273" s="15">
        <f t="shared" si="69"/>
        <v>0.00484360504151371</v>
      </c>
      <c r="F273" s="14">
        <f aca="true" t="shared" si="70" ref="F273:G275">B273/B272-1</f>
        <v>-0.04808536754775006</v>
      </c>
      <c r="G273" s="16">
        <f t="shared" si="70"/>
        <v>-0.0472308728149573</v>
      </c>
    </row>
    <row r="274" spans="1:7" ht="14.25">
      <c r="A274" s="12">
        <v>44774</v>
      </c>
      <c r="B274" s="11">
        <v>0.9225212088264001</v>
      </c>
      <c r="C274" s="11">
        <v>0.302419937297441</v>
      </c>
      <c r="D274" s="14">
        <f t="shared" si="69"/>
        <v>-0.06470946989572446</v>
      </c>
      <c r="E274" s="15">
        <f t="shared" si="69"/>
        <v>-0.13807699604996526</v>
      </c>
      <c r="F274" s="14">
        <f t="shared" si="70"/>
        <v>-0.12572946652373496</v>
      </c>
      <c r="G274" s="16">
        <f t="shared" si="70"/>
        <v>-0.12976593796811242</v>
      </c>
    </row>
    <row r="275" spans="1:7" ht="14.25">
      <c r="A275" s="12">
        <v>44805</v>
      </c>
      <c r="B275" s="11">
        <v>0.9498498900376513</v>
      </c>
      <c r="C275" s="11">
        <v>0.30939834469801436</v>
      </c>
      <c r="D275" s="14">
        <f t="shared" si="69"/>
        <v>-0.04499909825561721</v>
      </c>
      <c r="E275" s="15">
        <f t="shared" si="69"/>
        <v>-0.1190778652847233</v>
      </c>
      <c r="F275" s="14">
        <f t="shared" si="70"/>
        <v>0.029623905607566225</v>
      </c>
      <c r="G275" s="16">
        <f t="shared" si="70"/>
        <v>0.023075222695089215</v>
      </c>
    </row>
    <row r="276" spans="1:7" ht="14.25">
      <c r="A276" s="12">
        <v>44835</v>
      </c>
      <c r="B276" s="11">
        <v>0.9767829015846738</v>
      </c>
      <c r="C276" s="11">
        <v>0.3140716240939094</v>
      </c>
      <c r="D276" s="14">
        <f aca="true" t="shared" si="71" ref="D276:E278">B276/B264-1</f>
        <v>-0.03817547217017947</v>
      </c>
      <c r="E276" s="15">
        <f t="shared" si="71"/>
        <v>-0.12506242749620466</v>
      </c>
      <c r="F276" s="14">
        <f aca="true" t="shared" si="72" ref="F276:G278">B276/B275-1</f>
        <v>0.0283550188608801</v>
      </c>
      <c r="G276" s="16">
        <f t="shared" si="72"/>
        <v>0.015104409819827413</v>
      </c>
    </row>
    <row r="277" spans="1:7" ht="14.25">
      <c r="A277" s="12">
        <v>44866</v>
      </c>
      <c r="B277" s="11">
        <v>0.9511119966372786</v>
      </c>
      <c r="C277" s="11">
        <v>0.3052392842651189</v>
      </c>
      <c r="D277" s="14">
        <f t="shared" si="71"/>
        <v>-0.07560869946363247</v>
      </c>
      <c r="E277" s="15">
        <f t="shared" si="71"/>
        <v>-0.16033752417622005</v>
      </c>
      <c r="F277" s="14">
        <f t="shared" si="72"/>
        <v>-0.02628107525812362</v>
      </c>
      <c r="G277" s="16">
        <f t="shared" si="72"/>
        <v>-0.028122056089185277</v>
      </c>
    </row>
    <row r="278" spans="1:7" ht="14.25">
      <c r="A278" s="12">
        <v>44896</v>
      </c>
      <c r="B278" s="11">
        <v>0.927697180397716</v>
      </c>
      <c r="C278" s="11">
        <v>0.2963590884240068</v>
      </c>
      <c r="D278" s="14">
        <f t="shared" si="71"/>
        <v>-0.08796795053921225</v>
      </c>
      <c r="E278" s="15">
        <f t="shared" si="71"/>
        <v>-0.17916352432181504</v>
      </c>
      <c r="F278" s="14">
        <f t="shared" si="72"/>
        <v>-0.024618358639516003</v>
      </c>
      <c r="G278" s="16">
        <f t="shared" si="72"/>
        <v>-0.02909257195544701</v>
      </c>
    </row>
    <row r="279" spans="1:7" ht="14.25">
      <c r="A279" s="12">
        <v>44927</v>
      </c>
      <c r="B279" s="11">
        <v>0.9087100530140907</v>
      </c>
      <c r="C279" s="11">
        <v>0.2922355619431778</v>
      </c>
      <c r="D279" s="14">
        <f aca="true" t="shared" si="73" ref="D279:E281">B279/B267-1</f>
        <v>-0.07551565147616823</v>
      </c>
      <c r="E279" s="15">
        <f t="shared" si="73"/>
        <v>-0.16364939273526136</v>
      </c>
      <c r="F279" s="14">
        <f aca="true" t="shared" si="74" ref="F279:G281">B279/B278-1</f>
        <v>-0.020466945232586853</v>
      </c>
      <c r="G279" s="16">
        <f t="shared" si="74"/>
        <v>-0.013913953180100913</v>
      </c>
    </row>
    <row r="280" spans="1:7" ht="14.25">
      <c r="A280" s="12">
        <v>44958</v>
      </c>
      <c r="B280" s="11">
        <v>0.9116676973163476</v>
      </c>
      <c r="C280" s="11">
        <v>0.29368577065160356</v>
      </c>
      <c r="D280" s="14">
        <f t="shared" si="73"/>
        <v>-0.07301273527700136</v>
      </c>
      <c r="E280" s="15">
        <f t="shared" si="73"/>
        <v>-0.15538667603817202</v>
      </c>
      <c r="F280" s="14">
        <f t="shared" si="74"/>
        <v>0.0032547722922693367</v>
      </c>
      <c r="G280" s="16">
        <f t="shared" si="74"/>
        <v>0.004962464864928906</v>
      </c>
    </row>
    <row r="281" spans="1:7" ht="14.25">
      <c r="A281" s="12">
        <v>44986</v>
      </c>
      <c r="B281" s="11">
        <v>0.9205267352774441</v>
      </c>
      <c r="C281" s="11">
        <v>0.2940660264096807</v>
      </c>
      <c r="D281" s="14">
        <f t="shared" si="73"/>
        <v>-0.0883603080874038</v>
      </c>
      <c r="E281" s="15">
        <f t="shared" si="73"/>
        <v>-0.15625549391387417</v>
      </c>
      <c r="F281" s="14">
        <f t="shared" si="74"/>
        <v>0.009717398112464304</v>
      </c>
      <c r="G281" s="16">
        <f t="shared" si="74"/>
        <v>0.0012947707927200014</v>
      </c>
    </row>
    <row r="282" spans="1:7" ht="14.25">
      <c r="A282" s="12">
        <v>45017</v>
      </c>
      <c r="B282" s="11">
        <v>0.9001488766031178</v>
      </c>
      <c r="C282" s="11">
        <v>0.28874886704645675</v>
      </c>
      <c r="D282" s="14">
        <f aca="true" t="shared" si="75" ref="D282:E284">B282/B270-1</f>
        <v>-0.12958645926001922</v>
      </c>
      <c r="E282" s="15">
        <f t="shared" si="75"/>
        <v>-0.1799582414797446</v>
      </c>
      <c r="F282" s="14">
        <f aca="true" t="shared" si="76" ref="F282:G284">B282/B281-1</f>
        <v>-0.022137172005313288</v>
      </c>
      <c r="G282" s="16">
        <f t="shared" si="76"/>
        <v>-0.01808151532546065</v>
      </c>
    </row>
    <row r="283" spans="1:7" ht="14.25">
      <c r="A283" s="12">
        <v>45047</v>
      </c>
      <c r="B283" s="11">
        <v>0.908990169066823</v>
      </c>
      <c r="C283" s="11">
        <v>0.2904419807377626</v>
      </c>
      <c r="D283" s="14">
        <f t="shared" si="75"/>
        <v>-0.1574587893328503</v>
      </c>
      <c r="E283" s="15">
        <f t="shared" si="75"/>
        <v>-0.19720754921223915</v>
      </c>
      <c r="F283" s="14">
        <f t="shared" si="76"/>
        <v>0.009822033547461029</v>
      </c>
      <c r="G283" s="16">
        <f t="shared" si="76"/>
        <v>0.005863620206113085</v>
      </c>
    </row>
    <row r="284" spans="1:7" ht="14.25">
      <c r="A284" s="12">
        <v>45078</v>
      </c>
      <c r="B284" s="11">
        <v>0.9256503001909445</v>
      </c>
      <c r="C284" s="11">
        <v>0.29458598114911405</v>
      </c>
      <c r="D284" s="14">
        <f t="shared" si="75"/>
        <v>-0.164946249935487</v>
      </c>
      <c r="E284" s="15">
        <f t="shared" si="75"/>
        <v>-0.1923458835958426</v>
      </c>
      <c r="F284" s="14">
        <f t="shared" si="76"/>
        <v>0.018328175255432066</v>
      </c>
      <c r="G284" s="16">
        <f t="shared" si="76"/>
        <v>0.014267911273794232</v>
      </c>
    </row>
    <row r="285" spans="1:7" ht="14.25">
      <c r="A285" s="12">
        <v>45108</v>
      </c>
      <c r="B285" s="11">
        <v>0.908094966104673</v>
      </c>
      <c r="C285" s="11">
        <v>0.2931787763939259</v>
      </c>
      <c r="D285" s="14">
        <f aca="true" t="shared" si="77" ref="D285:E287">B285/B273-1</f>
        <v>-0.1394011727129374</v>
      </c>
      <c r="E285" s="15">
        <f t="shared" si="77"/>
        <v>-0.15635801077529177</v>
      </c>
      <c r="F285" s="14">
        <f aca="true" t="shared" si="78" ref="F285:G287">B285/B284-1</f>
        <v>-0.01896540635556454</v>
      </c>
      <c r="G285" s="16">
        <f t="shared" si="78"/>
        <v>-0.004776889754559699</v>
      </c>
    </row>
    <row r="286" spans="1:7" ht="14.25">
      <c r="A286" s="12">
        <v>45139</v>
      </c>
      <c r="B286" s="11">
        <v>0.8952274373321195</v>
      </c>
      <c r="C286" s="11">
        <v>0.2956597040441391</v>
      </c>
      <c r="D286" s="14">
        <f t="shared" si="77"/>
        <v>-0.029586063965946985</v>
      </c>
      <c r="E286" s="15">
        <f t="shared" si="77"/>
        <v>-0.022353794904245827</v>
      </c>
      <c r="F286" s="14">
        <f t="shared" si="78"/>
        <v>-0.014169805199724328</v>
      </c>
      <c r="G286" s="16">
        <f t="shared" si="78"/>
        <v>0.00846216660267296</v>
      </c>
    </row>
    <row r="287" spans="1:7" ht="14.25">
      <c r="A287" s="12">
        <v>45170</v>
      </c>
      <c r="B287" s="11">
        <v>0.9185986048614391</v>
      </c>
      <c r="C287" s="11">
        <v>0.3031289655771257</v>
      </c>
      <c r="D287" s="14">
        <f t="shared" si="77"/>
        <v>-0.03290128840776452</v>
      </c>
      <c r="E287" s="15">
        <f t="shared" si="77"/>
        <v>-0.02026313077727626</v>
      </c>
      <c r="F287" s="14">
        <f t="shared" si="78"/>
        <v>0.026106402188664335</v>
      </c>
      <c r="G287" s="16">
        <f t="shared" si="78"/>
        <v>0.02526303527609408</v>
      </c>
    </row>
    <row r="288" spans="1:7" ht="14.25">
      <c r="A288" s="12">
        <v>45200</v>
      </c>
      <c r="B288" s="11">
        <v>0.945948317641341</v>
      </c>
      <c r="C288" s="11">
        <v>0.31092388512522534</v>
      </c>
      <c r="D288" s="14">
        <f aca="true" t="shared" si="79" ref="D288:E290">B288/B276-1</f>
        <v>-0.03156748945268051</v>
      </c>
      <c r="E288" s="15">
        <f t="shared" si="79"/>
        <v>-0.01002236027455583</v>
      </c>
      <c r="F288" s="14">
        <f aca="true" t="shared" si="80" ref="F288:G290">B288/B287-1</f>
        <v>0.029773301020882048</v>
      </c>
      <c r="G288" s="16">
        <f t="shared" si="80"/>
        <v>0.025714862099235347</v>
      </c>
    </row>
    <row r="289" spans="1:7" ht="14.25">
      <c r="A289" s="12">
        <v>45231</v>
      </c>
      <c r="B289" s="11">
        <v>0.9557040828308063</v>
      </c>
      <c r="C289" s="11">
        <v>0.31307455037079857</v>
      </c>
      <c r="D289" s="14">
        <f t="shared" si="79"/>
        <v>0.004828123512018889</v>
      </c>
      <c r="E289" s="15">
        <f t="shared" si="79"/>
        <v>0.025669258544303908</v>
      </c>
      <c r="F289" s="14">
        <f t="shared" si="80"/>
        <v>0.010313211628506957</v>
      </c>
      <c r="G289" s="16">
        <f t="shared" si="80"/>
        <v>0.006917015219680023</v>
      </c>
    </row>
    <row r="290" spans="1:7" ht="14.25">
      <c r="A290" s="12">
        <v>45261</v>
      </c>
      <c r="B290" s="11">
        <v>0.9350043520548127</v>
      </c>
      <c r="C290" s="11">
        <v>0.30494502128879325</v>
      </c>
      <c r="D290" s="14">
        <f t="shared" si="79"/>
        <v>0.007876677661091902</v>
      </c>
      <c r="E290" s="15">
        <f t="shared" si="79"/>
        <v>0.028971383703618292</v>
      </c>
      <c r="F290" s="14">
        <f t="shared" si="80"/>
        <v>-0.02165914235155386</v>
      </c>
      <c r="G290" s="16">
        <f t="shared" si="80"/>
        <v>-0.025966751600782878</v>
      </c>
    </row>
    <row r="291" spans="1:7" ht="14.25">
      <c r="A291" s="12">
        <v>45292</v>
      </c>
      <c r="B291" s="11">
        <v>0.9105032158196577</v>
      </c>
      <c r="C291" s="11">
        <v>0.298256770938806</v>
      </c>
      <c r="D291" s="14">
        <f>B291/B279-1</f>
        <v>0.001973305786173718</v>
      </c>
      <c r="E291" s="15">
        <f>C291/C279-1</f>
        <v>0.020603957148784602</v>
      </c>
      <c r="F291" s="14">
        <f>B291/B290-1</f>
        <v>-0.026204301810264452</v>
      </c>
      <c r="G291" s="16">
        <f>C291/C290-1</f>
        <v>-0.021932643208013802</v>
      </c>
    </row>
    <row r="292" spans="1:7" ht="14.25">
      <c r="A292" s="12">
        <v>45323</v>
      </c>
      <c r="B292" s="11">
        <v>0.8966747489787252</v>
      </c>
      <c r="C292" s="11">
        <v>0.29567289527303037</v>
      </c>
      <c r="D292" s="14">
        <f>B292/B280-1</f>
        <v>-0.016445628579093707</v>
      </c>
      <c r="E292" s="15">
        <f>C292/C280-1</f>
        <v>0.006766159003951611</v>
      </c>
      <c r="F292" s="14">
        <f>B292/B291-1</f>
        <v>-0.01518771883576897</v>
      </c>
      <c r="G292" s="16">
        <f>C292/C291-1</f>
        <v>-0.00866325903563725</v>
      </c>
    </row>
    <row r="293" spans="1:7" ht="14.25">
      <c r="A293" s="12">
        <v>45352</v>
      </c>
      <c r="B293" s="11">
        <v>0.8735026271596813</v>
      </c>
      <c r="C293" s="11">
        <v>0.28770543236521984</v>
      </c>
      <c r="D293" s="14">
        <f>B293/B281-1</f>
        <v>-0.051083913498275346</v>
      </c>
      <c r="E293" s="15">
        <f>C293/C281-1</f>
        <v>-0.02162981600465319</v>
      </c>
      <c r="F293" s="14">
        <f>B293/B292-1</f>
        <v>-0.02584228210444872</v>
      </c>
      <c r="G293" s="16">
        <f>C293/C292-1</f>
        <v>-0.026946882975029562</v>
      </c>
    </row>
    <row r="295" spans="1:3" ht="14.25">
      <c r="A295" s="10" t="s">
        <v>6</v>
      </c>
      <c r="B295" s="11"/>
      <c r="C295" s="1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Ukraine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 С.М.</dc:creator>
  <cp:keywords/>
  <dc:description/>
  <cp:lastModifiedBy>Кулик Світлана Мирославівна</cp:lastModifiedBy>
  <dcterms:created xsi:type="dcterms:W3CDTF">2015-02-23T15:31:46Z</dcterms:created>
  <dcterms:modified xsi:type="dcterms:W3CDTF">2024-04-19T12:51:03Z</dcterms:modified>
  <cp:category/>
  <cp:version/>
  <cp:contentType/>
  <cp:contentStatus/>
</cp:coreProperties>
</file>